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<sst xmlns="http://schemas.openxmlformats.org/spreadsheetml/2006/main" count="84" uniqueCount="83">
  <si>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Характеристика МКД</t>
  </si>
  <si>
    <t>в том числе: жилых помещений</t>
  </si>
  <si>
    <t xml:space="preserve">Общая площадь нежилых помещений общего пользования, входящего в состав </t>
  </si>
  <si>
    <t>Количество подъездов (шт.)</t>
  </si>
  <si>
    <t>Количество этажей      (шт.)</t>
  </si>
  <si>
    <t>Количество квартир     (шт.)</t>
  </si>
  <si>
    <t>Общая площадь МКД (кв.м.)</t>
  </si>
  <si>
    <t>общего имущества МКД  (кв.м.)</t>
  </si>
  <si>
    <t>Общая площадь жилых и нежилых помещений МКД, находящихся в собственности граждан и юрлиц (кв.м.)</t>
  </si>
  <si>
    <t>Расходы на дезинсекцию</t>
  </si>
  <si>
    <t>Услуги по управлению многоквартирным домом, всего</t>
  </si>
  <si>
    <t>Расходы на техническую инвентаризацию и изготовление технической документации</t>
  </si>
  <si>
    <t>ОБЩЕГО ИМУЩЕСТВА МКД В РАСЧЕТЕ НА 1 КВ.М. ПЛОЩАДИ СОБСТВЕННИКОВ</t>
  </si>
  <si>
    <t>Категория дома с учетом видов удобств и оснащенности МКД</t>
  </si>
  <si>
    <t>1.1.</t>
  </si>
  <si>
    <t>1.2.</t>
  </si>
  <si>
    <t>1.3.</t>
  </si>
  <si>
    <t>1.4.</t>
  </si>
  <si>
    <t>1.5.</t>
  </si>
  <si>
    <t>1.5.1.</t>
  </si>
  <si>
    <t>1.6.</t>
  </si>
  <si>
    <t>1.7.</t>
  </si>
  <si>
    <t>1.8.</t>
  </si>
  <si>
    <t>2.</t>
  </si>
  <si>
    <t>2.1.</t>
  </si>
  <si>
    <t>3.</t>
  </si>
  <si>
    <t>3.1.</t>
  </si>
  <si>
    <t>3.2.</t>
  </si>
  <si>
    <t>4.</t>
  </si>
  <si>
    <t>5.</t>
  </si>
  <si>
    <t>факт</t>
  </si>
  <si>
    <t>%</t>
  </si>
  <si>
    <t>в том числе:</t>
  </si>
  <si>
    <t>из них:</t>
  </si>
  <si>
    <t>Услуги по санитарному содержанию общего имущества: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</si>
  <si>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</si>
  <si>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</si>
  <si>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</si>
  <si>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</si>
  <si>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</si>
  <si>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</si>
  <si>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</si>
  <si>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</si>
  <si>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3.3.5</t>
  </si>
  <si>
    <t>3.4.1</t>
  </si>
  <si>
    <t>3.4.2</t>
  </si>
  <si>
    <t>Прочие работы</t>
  </si>
  <si>
    <t>Услуги по обслуживанию общего имущества:</t>
  </si>
  <si>
    <t>Наименование                        показателей</t>
  </si>
  <si>
    <t>все виды благоустройства , 
газовые колонки</t>
  </si>
  <si>
    <t>Материалы</t>
  </si>
  <si>
    <t xml:space="preserve">Внутреннего электроснабжения </t>
  </si>
  <si>
    <t xml:space="preserve">Расходы на содержание мест общего пользования </t>
  </si>
  <si>
    <t>начислено</t>
  </si>
  <si>
    <t>Работы по очистке кровель от снега, наледи и мусора</t>
  </si>
  <si>
    <t>Площадь земельного участка в общем имуществе МКД (кв.м.) по кадастровому паспорту</t>
  </si>
  <si>
    <t>3.4</t>
  </si>
  <si>
    <t>3.4.3</t>
  </si>
  <si>
    <t>3.4.4</t>
  </si>
  <si>
    <t>СОДЕРЖАНИЮ  ОБЩЕГО ИМУЩЕСТВА МКД ( 3.1+3.2+3.3+3.4)</t>
  </si>
  <si>
    <t>Техническое обслуживание внутренних устройств газоснабжения общего пользования</t>
  </si>
  <si>
    <t>содержанию  общего имущества МКД</t>
  </si>
  <si>
    <t>Оплата собственниками  услуг  по управлению, содержанию  общего имущества МКД </t>
  </si>
  <si>
    <t xml:space="preserve"> ПРЕДОСТАВЛЕНО УСЛУГ ПО УПРАВЛЕНИЮ, СОДЕРЖАНИЮ ОБЩЕГО ИМУЩЕСТВА МКД</t>
  </si>
  <si>
    <t xml:space="preserve">ЦЕНА ПРЕДОСТАВЛЕННЫХ УСЛУГ ПО УПРАВЛЕНИЮ, СОДЕРЖАНИЮ </t>
  </si>
  <si>
    <t>на 1 кв.м</t>
  </si>
  <si>
    <t>расходы</t>
  </si>
  <si>
    <t xml:space="preserve">системы отопления,изоляция трубопроводов </t>
  </si>
  <si>
    <t xml:space="preserve">Системы ХВС  и водостока,ГВС,теплоснабжения, включая приборы учета,промывка и опрессовка  </t>
  </si>
  <si>
    <t xml:space="preserve">оконных проемов ,замена разбитых стекол окон, содержание МАФ </t>
  </si>
  <si>
    <t xml:space="preserve">Проверка и устранение неисправностей слуховых окон и продухов в цоколях зданий, ремонт </t>
  </si>
  <si>
    <t xml:space="preserve">Услуги банка, ФГУП "Почта России",по сбору платежей населения за ЖКУ, инкассация денежных  </t>
  </si>
  <si>
    <t>средств; услуги по абонобслуживанию программного обеспечения (АИС), РКЦ</t>
  </si>
  <si>
    <t xml:space="preserve">Аварийному обслуживанию </t>
  </si>
  <si>
    <t xml:space="preserve">Расходы по вывозу  ТБО </t>
  </si>
  <si>
    <t>3.4.5.</t>
  </si>
  <si>
    <t>Другие расходы</t>
  </si>
  <si>
    <t>СВЕДЕНИЯ</t>
  </si>
  <si>
    <t xml:space="preserve"> СУММА ДОХОДОВ  НА  УСЛУГИ ПО УПРАВЛЕНИЮ, СОДЕРЖАНИЮ ОБЩЕГО ИМУЩЕСТВА МКД</t>
  </si>
  <si>
    <t xml:space="preserve">СУММА РАСХОДОВ  ПРЕДОСТАВЛЕННЫХ УСЛУГ ПО УПРАВЛЕНИЮ, </t>
  </si>
  <si>
    <t>о доходах и расходах ООО "Северный"  по услугам/работам по управлению,</t>
  </si>
  <si>
    <t>за период с 01.01.2011                     по             30.12.2011 года</t>
  </si>
  <si>
    <t>улица 30 лет Победы дом 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</si>
</sst>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Arial"/>
      <family val="0"/>
    </font>
    <font>
      <b/>
      <sz val="9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6" fillId="0" borderId="0" xfId="52">
      <alignment/>
      <protection/>
    </xf>
    <xf numFmtId="0" fontId="21" fillId="0" borderId="10" xfId="52" applyFont="1" applyBorder="1" applyAlignment="1">
      <alignment horizontal="center"/>
      <protection/>
    </xf>
    <xf numFmtId="49" fontId="20" fillId="0" borderId="11" xfId="52" applyNumberFormat="1" applyFont="1" applyBorder="1" applyAlignment="1">
      <alignment/>
      <protection/>
    </xf>
    <xf numFmtId="0" fontId="6" fillId="0" borderId="0" xfId="52" applyBorder="1" applyAlignment="1">
      <alignment horizontal="left"/>
      <protection/>
    </xf>
    <xf numFmtId="49" fontId="20" fillId="0" borderId="12" xfId="52" applyNumberFormat="1" applyFont="1" applyBorder="1" applyAlignment="1">
      <alignment/>
      <protection/>
    </xf>
    <xf numFmtId="0" fontId="6" fillId="0" borderId="13" xfId="52" applyBorder="1" applyAlignment="1">
      <alignment horizontal="left"/>
      <protection/>
    </xf>
    <xf numFmtId="0" fontId="20" fillId="0" borderId="11" xfId="52" applyFont="1" applyBorder="1" applyAlignment="1">
      <alignment/>
      <protection/>
    </xf>
    <xf numFmtId="0" fontId="20" fillId="0" borderId="14" xfId="52" applyFont="1" applyBorder="1" applyAlignment="1">
      <alignment/>
      <protection/>
    </xf>
    <xf numFmtId="0" fontId="6" fillId="0" borderId="15" xfId="52" applyBorder="1" applyAlignment="1">
      <alignment horizontal="left"/>
      <protection/>
    </xf>
    <xf numFmtId="0" fontId="20" fillId="0" borderId="12" xfId="52" applyFont="1" applyBorder="1" applyAlignment="1">
      <alignment/>
      <protection/>
    </xf>
    <xf numFmtId="49" fontId="20" fillId="0" borderId="10" xfId="52" applyNumberFormat="1" applyFont="1" applyBorder="1" applyAlignment="1">
      <alignment/>
      <protection/>
    </xf>
    <xf numFmtId="0" fontId="6" fillId="0" borderId="16" xfId="52" applyBorder="1" applyAlignment="1">
      <alignment horizontal="left"/>
      <protection/>
    </xf>
    <xf numFmtId="0" fontId="21" fillId="0" borderId="15" xfId="52" applyFont="1" applyBorder="1" applyAlignment="1">
      <alignment horizontal="center"/>
      <protection/>
    </xf>
    <xf numFmtId="0" fontId="24" fillId="0" borderId="15" xfId="52" applyFont="1" applyBorder="1" applyAlignment="1">
      <alignment horizontal="center"/>
      <protection/>
    </xf>
    <xf numFmtId="0" fontId="25" fillId="0" borderId="14" xfId="52" applyFont="1" applyBorder="1" applyAlignment="1">
      <alignment horizontal="center"/>
      <protection/>
    </xf>
    <xf numFmtId="0" fontId="24" fillId="0" borderId="14" xfId="52" applyFont="1" applyBorder="1" applyAlignment="1">
      <alignment horizontal="center"/>
      <protection/>
    </xf>
    <xf numFmtId="0" fontId="22" fillId="0" borderId="14" xfId="52" applyFont="1" applyBorder="1">
      <alignment/>
      <protection/>
    </xf>
    <xf numFmtId="0" fontId="20" fillId="0" borderId="10" xfId="52" applyFont="1" applyBorder="1" applyAlignment="1">
      <alignment/>
      <protection/>
    </xf>
    <xf numFmtId="0" fontId="20" fillId="0" borderId="10" xfId="52" applyFont="1" applyBorder="1" applyAlignment="1">
      <alignment horizontal="center"/>
      <protection/>
    </xf>
    <xf numFmtId="0" fontId="20" fillId="0" borderId="16" xfId="52" applyFont="1" applyBorder="1" applyAlignment="1">
      <alignment horizontal="center"/>
      <protection/>
    </xf>
    <xf numFmtId="0" fontId="6" fillId="0" borderId="10" xfId="52" applyBorder="1">
      <alignment/>
      <protection/>
    </xf>
    <xf numFmtId="0" fontId="22" fillId="0" borderId="10" xfId="52" applyFont="1" applyBorder="1">
      <alignment/>
      <protection/>
    </xf>
    <xf numFmtId="0" fontId="21" fillId="0" borderId="12" xfId="52" applyFont="1" applyBorder="1" applyAlignment="1">
      <alignment/>
      <protection/>
    </xf>
    <xf numFmtId="0" fontId="19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0" fontId="6" fillId="0" borderId="12" xfId="52" applyBorder="1" applyAlignment="1">
      <alignment horizontal="center"/>
      <protection/>
    </xf>
    <xf numFmtId="0" fontId="21" fillId="0" borderId="11" xfId="52" applyFont="1" applyBorder="1" applyAlignment="1">
      <alignment/>
      <protection/>
    </xf>
    <xf numFmtId="0" fontId="26" fillId="0" borderId="0" xfId="52" applyFont="1" applyBorder="1" applyAlignment="1">
      <alignment vertical="top" wrapText="1"/>
      <protection/>
    </xf>
    <xf numFmtId="0" fontId="6" fillId="0" borderId="11" xfId="52" applyFill="1" applyBorder="1" applyAlignment="1">
      <alignment horizontal="center"/>
      <protection/>
    </xf>
    <xf numFmtId="0" fontId="20" fillId="0" borderId="13" xfId="52" applyFont="1" applyBorder="1" applyAlignment="1">
      <alignment vertical="top" wrapText="1"/>
      <protection/>
    </xf>
    <xf numFmtId="0" fontId="6" fillId="0" borderId="12" xfId="52" applyFill="1" applyBorder="1" applyAlignment="1">
      <alignment horizontal="center"/>
      <protection/>
    </xf>
    <xf numFmtId="0" fontId="6" fillId="0" borderId="13" xfId="52" applyFill="1" applyBorder="1" applyAlignment="1">
      <alignment horizontal="center"/>
      <protection/>
    </xf>
    <xf numFmtId="1" fontId="6" fillId="0" borderId="12" xfId="52" applyNumberFormat="1" applyFill="1" applyBorder="1" applyAlignment="1">
      <alignment horizontal="center"/>
      <protection/>
    </xf>
    <xf numFmtId="0" fontId="20" fillId="0" borderId="13" xfId="52" applyFont="1" applyFill="1" applyBorder="1" applyAlignment="1">
      <alignment vertical="top" wrapText="1"/>
      <protection/>
    </xf>
    <xf numFmtId="0" fontId="22" fillId="0" borderId="12" xfId="52" applyFont="1" applyBorder="1" applyAlignment="1">
      <alignment horizontal="left"/>
      <protection/>
    </xf>
    <xf numFmtId="0" fontId="19" fillId="0" borderId="13" xfId="52" applyFont="1" applyFill="1" applyBorder="1" applyAlignment="1">
      <alignment vertical="top" wrapText="1"/>
      <protection/>
    </xf>
    <xf numFmtId="0" fontId="22" fillId="0" borderId="12" xfId="52" applyFont="1" applyFill="1" applyBorder="1" applyAlignment="1">
      <alignment horizontal="center"/>
      <protection/>
    </xf>
    <xf numFmtId="0" fontId="6" fillId="0" borderId="12" xfId="52" applyBorder="1" applyAlignment="1">
      <alignment horizontal="left"/>
      <protection/>
    </xf>
    <xf numFmtId="0" fontId="21" fillId="0" borderId="13" xfId="52" applyFont="1" applyFill="1" applyBorder="1" applyAlignment="1">
      <alignment vertical="top" wrapText="1"/>
      <protection/>
    </xf>
    <xf numFmtId="0" fontId="21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168" fontId="22" fillId="0" borderId="12" xfId="52" applyNumberFormat="1" applyFont="1" applyFill="1" applyBorder="1" applyAlignment="1">
      <alignment horizontal="center"/>
      <protection/>
    </xf>
    <xf numFmtId="2" fontId="22" fillId="0" borderId="12" xfId="52" applyNumberFormat="1" applyFont="1" applyBorder="1" applyAlignment="1">
      <alignment horizontal="center"/>
      <protection/>
    </xf>
    <xf numFmtId="0" fontId="6" fillId="0" borderId="12" xfId="52" applyFill="1" applyBorder="1" applyAlignment="1">
      <alignment horizontal="left"/>
      <protection/>
    </xf>
    <xf numFmtId="49" fontId="6" fillId="0" borderId="12" xfId="52" applyNumberFormat="1" applyFill="1" applyBorder="1" applyAlignment="1">
      <alignment horizontal="left"/>
      <protection/>
    </xf>
    <xf numFmtId="2" fontId="6" fillId="0" borderId="12" xfId="52" applyNumberFormat="1" applyBorder="1" applyAlignment="1">
      <alignment horizontal="center"/>
      <protection/>
    </xf>
    <xf numFmtId="49" fontId="6" fillId="0" borderId="12" xfId="52" applyNumberFormat="1" applyBorder="1" applyAlignment="1">
      <alignment horizontal="left"/>
      <protection/>
    </xf>
    <xf numFmtId="0" fontId="20" fillId="0" borderId="17" xfId="52" applyFont="1" applyFill="1" applyBorder="1" applyAlignment="1">
      <alignment/>
      <protection/>
    </xf>
    <xf numFmtId="49" fontId="22" fillId="0" borderId="12" xfId="52" applyNumberFormat="1" applyFont="1" applyBorder="1" applyAlignment="1">
      <alignment horizontal="left"/>
      <protection/>
    </xf>
    <xf numFmtId="0" fontId="21" fillId="0" borderId="17" xfId="52" applyFont="1" applyFill="1" applyBorder="1" applyAlignment="1">
      <alignment/>
      <protection/>
    </xf>
    <xf numFmtId="0" fontId="6" fillId="0" borderId="11" xfId="52" applyBorder="1" applyAlignment="1">
      <alignment horizontal="left"/>
      <protection/>
    </xf>
    <xf numFmtId="0" fontId="20" fillId="0" borderId="0" xfId="52" applyFont="1" applyFill="1" applyBorder="1" applyAlignment="1">
      <alignment/>
      <protection/>
    </xf>
    <xf numFmtId="0" fontId="20" fillId="0" borderId="12" xfId="52" applyFont="1" applyFill="1" applyBorder="1" applyAlignment="1">
      <alignment/>
      <protection/>
    </xf>
    <xf numFmtId="1" fontId="6" fillId="0" borderId="13" xfId="52" applyNumberFormat="1" applyFill="1" applyBorder="1" applyAlignment="1">
      <alignment horizontal="center"/>
      <protection/>
    </xf>
    <xf numFmtId="0" fontId="20" fillId="0" borderId="17" xfId="52" applyFont="1" applyBorder="1" applyAlignment="1">
      <alignment/>
      <protection/>
    </xf>
    <xf numFmtId="49" fontId="22" fillId="0" borderId="11" xfId="52" applyNumberFormat="1" applyFont="1" applyBorder="1" applyAlignment="1">
      <alignment horizontal="left"/>
      <protection/>
    </xf>
    <xf numFmtId="1" fontId="22" fillId="0" borderId="14" xfId="52" applyNumberFormat="1" applyFont="1" applyFill="1" applyBorder="1" applyAlignment="1">
      <alignment horizontal="center"/>
      <protection/>
    </xf>
    <xf numFmtId="168" fontId="22" fillId="0" borderId="14" xfId="52" applyNumberFormat="1" applyFont="1" applyFill="1" applyBorder="1" applyAlignment="1">
      <alignment horizontal="center"/>
      <protection/>
    </xf>
    <xf numFmtId="49" fontId="6" fillId="0" borderId="12" xfId="52" applyNumberFormat="1" applyFont="1" applyFill="1" applyBorder="1" applyAlignment="1">
      <alignment horizontal="left"/>
      <protection/>
    </xf>
    <xf numFmtId="0" fontId="6" fillId="0" borderId="10" xfId="52" applyFill="1" applyBorder="1" applyAlignment="1">
      <alignment horizontal="center"/>
      <protection/>
    </xf>
    <xf numFmtId="2" fontId="6" fillId="0" borderId="14" xfId="52" applyNumberFormat="1" applyBorder="1" applyAlignment="1">
      <alignment horizontal="center"/>
      <protection/>
    </xf>
    <xf numFmtId="49" fontId="22" fillId="0" borderId="14" xfId="52" applyNumberFormat="1" applyFont="1" applyBorder="1" applyAlignment="1">
      <alignment horizontal="left"/>
      <protection/>
    </xf>
    <xf numFmtId="0" fontId="19" fillId="0" borderId="18" xfId="52" applyFont="1" applyBorder="1" applyAlignment="1">
      <alignment/>
      <protection/>
    </xf>
    <xf numFmtId="0" fontId="6" fillId="0" borderId="14" xfId="52" applyBorder="1" applyAlignment="1">
      <alignment horizontal="center"/>
      <protection/>
    </xf>
    <xf numFmtId="49" fontId="6" fillId="0" borderId="10" xfId="52" applyNumberFormat="1" applyBorder="1" applyAlignment="1">
      <alignment horizontal="left"/>
      <protection/>
    </xf>
    <xf numFmtId="0" fontId="19" fillId="0" borderId="19" xfId="52" applyFont="1" applyBorder="1" applyAlignment="1">
      <alignment/>
      <protection/>
    </xf>
    <xf numFmtId="49" fontId="6" fillId="0" borderId="11" xfId="52" applyNumberFormat="1" applyBorder="1" applyAlignment="1">
      <alignment horizontal="left"/>
      <protection/>
    </xf>
    <xf numFmtId="0" fontId="19" fillId="0" borderId="20" xfId="52" applyFont="1" applyBorder="1" applyAlignment="1">
      <alignment/>
      <protection/>
    </xf>
    <xf numFmtId="0" fontId="6" fillId="0" borderId="11" xfId="52" applyBorder="1" applyAlignment="1">
      <alignment horizontal="center"/>
      <protection/>
    </xf>
    <xf numFmtId="0" fontId="20" fillId="0" borderId="19" xfId="52" applyFont="1" applyFill="1" applyBorder="1" applyAlignment="1">
      <alignment/>
      <protection/>
    </xf>
    <xf numFmtId="2" fontId="22" fillId="0" borderId="10" xfId="52" applyNumberFormat="1" applyFont="1" applyBorder="1" applyAlignment="1">
      <alignment horizontal="center"/>
      <protection/>
    </xf>
    <xf numFmtId="2" fontId="6" fillId="0" borderId="10" xfId="52" applyNumberFormat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14" xfId="52" applyFill="1" applyBorder="1" applyAlignment="1">
      <alignment horizontal="center"/>
      <protection/>
    </xf>
    <xf numFmtId="0" fontId="6" fillId="0" borderId="15" xfId="52" applyFill="1" applyBorder="1" applyAlignment="1">
      <alignment horizontal="center"/>
      <protection/>
    </xf>
    <xf numFmtId="49" fontId="6" fillId="0" borderId="14" xfId="52" applyNumberFormat="1" applyFont="1" applyBorder="1" applyAlignment="1">
      <alignment horizontal="left"/>
      <protection/>
    </xf>
    <xf numFmtId="1" fontId="6" fillId="0" borderId="11" xfId="52" applyNumberFormat="1" applyFill="1" applyBorder="1" applyAlignment="1">
      <alignment horizontal="center"/>
      <protection/>
    </xf>
    <xf numFmtId="1" fontId="6" fillId="0" borderId="0" xfId="52" applyNumberFormat="1" applyFill="1" applyBorder="1" applyAlignment="1">
      <alignment horizontal="center"/>
      <protection/>
    </xf>
    <xf numFmtId="1" fontId="22" fillId="0" borderId="13" xfId="52" applyNumberFormat="1" applyFont="1" applyFill="1" applyBorder="1" applyAlignment="1">
      <alignment horizontal="center"/>
      <protection/>
    </xf>
    <xf numFmtId="1" fontId="6" fillId="0" borderId="10" xfId="52" applyNumberFormat="1" applyFill="1" applyBorder="1" applyAlignment="1">
      <alignment horizontal="center"/>
      <protection/>
    </xf>
    <xf numFmtId="1" fontId="6" fillId="0" borderId="16" xfId="52" applyNumberFormat="1" applyFill="1" applyBorder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22" fillId="0" borderId="14" xfId="52" applyFont="1" applyFill="1" applyBorder="1" applyAlignment="1">
      <alignment horizontal="center"/>
      <protection/>
    </xf>
    <xf numFmtId="1" fontId="22" fillId="0" borderId="21" xfId="52" applyNumberFormat="1" applyFont="1" applyFill="1" applyBorder="1" applyAlignment="1">
      <alignment horizontal="center"/>
      <protection/>
    </xf>
    <xf numFmtId="1" fontId="22" fillId="0" borderId="22" xfId="52" applyNumberFormat="1" applyFont="1" applyFill="1" applyBorder="1" applyAlignment="1">
      <alignment horizontal="center"/>
      <protection/>
    </xf>
    <xf numFmtId="0" fontId="22" fillId="0" borderId="23" xfId="52" applyFont="1" applyBorder="1" applyAlignment="1">
      <alignment horizontal="left"/>
      <protection/>
    </xf>
    <xf numFmtId="0" fontId="22" fillId="0" borderId="13" xfId="52" applyFont="1" applyBorder="1" applyAlignment="1">
      <alignment horizontal="left"/>
      <protection/>
    </xf>
    <xf numFmtId="0" fontId="22" fillId="0" borderId="17" xfId="52" applyFont="1" applyBorder="1" applyAlignment="1">
      <alignment horizontal="left"/>
      <protection/>
    </xf>
    <xf numFmtId="0" fontId="21" fillId="0" borderId="23" xfId="52" applyFont="1" applyBorder="1" applyAlignment="1">
      <alignment horizontal="center"/>
      <protection/>
    </xf>
    <xf numFmtId="0" fontId="21" fillId="0" borderId="13" xfId="52" applyFont="1" applyBorder="1" applyAlignment="1">
      <alignment horizontal="center"/>
      <protection/>
    </xf>
    <xf numFmtId="0" fontId="21" fillId="0" borderId="17" xfId="52" applyFont="1" applyBorder="1" applyAlignment="1">
      <alignment horizontal="center"/>
      <protection/>
    </xf>
    <xf numFmtId="2" fontId="22" fillId="0" borderId="14" xfId="52" applyNumberFormat="1" applyFont="1" applyFill="1" applyBorder="1" applyAlignment="1">
      <alignment horizontal="center"/>
      <protection/>
    </xf>
    <xf numFmtId="2" fontId="22" fillId="0" borderId="11" xfId="52" applyNumberFormat="1" applyFont="1" applyFill="1" applyBorder="1" applyAlignment="1">
      <alignment horizontal="center"/>
      <protection/>
    </xf>
    <xf numFmtId="2" fontId="22" fillId="0" borderId="10" xfId="52" applyNumberFormat="1" applyFont="1" applyFill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24" xfId="52" applyFill="1" applyBorder="1" applyAlignment="1">
      <alignment horizontal="center"/>
      <protection/>
    </xf>
    <xf numFmtId="0" fontId="6" fillId="0" borderId="22" xfId="52" applyFill="1" applyBorder="1" applyAlignment="1">
      <alignment horizontal="center"/>
      <protection/>
    </xf>
    <xf numFmtId="0" fontId="22" fillId="0" borderId="11" xfId="52" applyFont="1" applyFill="1" applyBorder="1" applyAlignment="1">
      <alignment horizontal="center"/>
      <protection/>
    </xf>
    <xf numFmtId="0" fontId="22" fillId="0" borderId="10" xfId="52" applyFont="1" applyFill="1" applyBorder="1" applyAlignment="1">
      <alignment horizontal="center"/>
      <protection/>
    </xf>
    <xf numFmtId="0" fontId="21" fillId="0" borderId="23" xfId="52" applyFont="1" applyFill="1" applyBorder="1" applyAlignment="1">
      <alignment horizontal="center"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7" xfId="52" applyFont="1" applyFill="1" applyBorder="1" applyAlignment="1">
      <alignment horizontal="center"/>
      <protection/>
    </xf>
    <xf numFmtId="0" fontId="23" fillId="0" borderId="23" xfId="52" applyFont="1" applyFill="1" applyBorder="1" applyAlignment="1">
      <alignment horizontal="center" wrapText="1"/>
      <protection/>
    </xf>
    <xf numFmtId="0" fontId="23" fillId="0" borderId="13" xfId="52" applyFont="1" applyFill="1" applyBorder="1" applyAlignment="1">
      <alignment horizontal="center" wrapText="1"/>
      <protection/>
    </xf>
    <xf numFmtId="0" fontId="23" fillId="0" borderId="17" xfId="52" applyFont="1" applyFill="1" applyBorder="1" applyAlignment="1">
      <alignment horizontal="center" wrapText="1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0" fontId="19" fillId="0" borderId="0" xfId="52" applyFont="1" applyAlignment="1">
      <alignment horizontal="center"/>
      <protection/>
    </xf>
    <xf numFmtId="0" fontId="6" fillId="0" borderId="0" xfId="52" applyFont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21" fillId="0" borderId="22" xfId="52" applyFont="1" applyBorder="1" applyAlignment="1">
      <alignment horizontal="center"/>
      <protection/>
    </xf>
    <xf numFmtId="0" fontId="21" fillId="0" borderId="16" xfId="52" applyFont="1" applyBorder="1" applyAlignment="1">
      <alignment horizontal="center"/>
      <protection/>
    </xf>
    <xf numFmtId="0" fontId="21" fillId="0" borderId="19" xfId="52" applyFont="1" applyBorder="1" applyAlignment="1">
      <alignment horizontal="center"/>
      <protection/>
    </xf>
    <xf numFmtId="0" fontId="21" fillId="0" borderId="21" xfId="52" applyFont="1" applyBorder="1" applyAlignment="1">
      <alignment horizontal="center"/>
      <protection/>
    </xf>
    <xf numFmtId="0" fontId="21" fillId="0" borderId="15" xfId="52" applyFont="1" applyBorder="1" applyAlignment="1">
      <alignment horizontal="center"/>
      <protection/>
    </xf>
    <xf numFmtId="0" fontId="21" fillId="0" borderId="18" xfId="52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28">
      <selection activeCell="D20" sqref="D20"/>
    </sheetView>
  </sheetViews>
  <sheetFormatPr defaultColWidth="9.00390625" defaultRowHeight="12.75"/>
  <cols>
    <col min="1" max="1" width="5.75390625" style="0" customWidth="1"/>
    <col min="2" max="2" width="98.375" style="0" customWidth="1"/>
    <col min="4" max="4" width="8.375" style="0" customWidth="1"/>
    <col min="5" max="5" width="6.375" style="0" customWidth="1"/>
  </cols>
  <sheetData>
    <row r="1" spans="1:6" ht="15.75">
      <c r="A1" s="110" t="s">
        <v>77</v>
      </c>
      <c r="B1" s="110"/>
      <c r="C1" s="110"/>
      <c r="D1" s="110"/>
      <c r="E1" s="1"/>
      <c r="F1" s="1"/>
    </row>
    <row r="2" spans="2:6" ht="15.75">
      <c r="B2" s="82" t="s">
        <v>80</v>
      </c>
      <c r="C2" s="82"/>
      <c r="D2" s="82"/>
      <c r="E2" s="1"/>
      <c r="F2" s="1"/>
    </row>
    <row r="3" spans="1:6" ht="12.75">
      <c r="A3" s="111" t="s">
        <v>61</v>
      </c>
      <c r="B3" s="111"/>
      <c r="C3" s="111"/>
      <c r="D3" s="111"/>
      <c r="E3" s="1"/>
      <c r="F3" s="1"/>
    </row>
    <row r="4" spans="1:6" ht="15.75">
      <c r="A4" s="112" t="s">
        <v>81</v>
      </c>
      <c r="B4" s="112"/>
      <c r="C4" s="112"/>
      <c r="D4" s="112"/>
      <c r="E4" s="1"/>
      <c r="F4" s="1"/>
    </row>
    <row r="5" spans="1:6" ht="15.75">
      <c r="A5" s="100" t="s">
        <v>82</v>
      </c>
      <c r="B5" s="101"/>
      <c r="C5" s="101"/>
      <c r="D5" s="101"/>
      <c r="E5" s="101"/>
      <c r="F5" s="102"/>
    </row>
    <row r="6" spans="1:6" ht="15.75">
      <c r="A6" s="2">
        <v>1</v>
      </c>
      <c r="B6" s="86" t="s">
        <v>0</v>
      </c>
      <c r="C6" s="87"/>
      <c r="D6" s="87"/>
      <c r="E6" s="87"/>
      <c r="F6" s="88"/>
    </row>
    <row r="7" spans="1:6" ht="15.75">
      <c r="A7" s="3" t="s">
        <v>14</v>
      </c>
      <c r="B7" s="4" t="s">
        <v>3</v>
      </c>
      <c r="C7" s="89"/>
      <c r="D7" s="90"/>
      <c r="E7" s="90"/>
      <c r="F7" s="91"/>
    </row>
    <row r="8" spans="1:6" ht="15.75">
      <c r="A8" s="5" t="s">
        <v>15</v>
      </c>
      <c r="B8" s="6" t="s">
        <v>4</v>
      </c>
      <c r="C8" s="89"/>
      <c r="D8" s="90"/>
      <c r="E8" s="90"/>
      <c r="F8" s="91"/>
    </row>
    <row r="9" spans="1:6" ht="15.75">
      <c r="A9" s="7" t="s">
        <v>16</v>
      </c>
      <c r="B9" s="4" t="s">
        <v>5</v>
      </c>
      <c r="C9" s="100"/>
      <c r="D9" s="101"/>
      <c r="E9" s="101"/>
      <c r="F9" s="102"/>
    </row>
    <row r="10" spans="1:6" ht="15.75">
      <c r="A10" s="8" t="s">
        <v>17</v>
      </c>
      <c r="B10" s="9" t="s">
        <v>6</v>
      </c>
      <c r="C10" s="100"/>
      <c r="D10" s="101"/>
      <c r="E10" s="101"/>
      <c r="F10" s="102"/>
    </row>
    <row r="11" spans="1:6" ht="15.75">
      <c r="A11" s="10" t="s">
        <v>18</v>
      </c>
      <c r="B11" s="6" t="s">
        <v>8</v>
      </c>
      <c r="C11" s="100">
        <v>3151.25</v>
      </c>
      <c r="D11" s="101"/>
      <c r="E11" s="101"/>
      <c r="F11" s="102"/>
    </row>
    <row r="12" spans="1:6" ht="15.75">
      <c r="A12" s="11" t="s">
        <v>19</v>
      </c>
      <c r="B12" s="12" t="s">
        <v>1</v>
      </c>
      <c r="C12" s="89">
        <f>C11</f>
        <v>3151.25</v>
      </c>
      <c r="D12" s="90"/>
      <c r="E12" s="90"/>
      <c r="F12" s="91"/>
    </row>
    <row r="13" spans="1:6" ht="15.75">
      <c r="A13" s="10" t="s">
        <v>20</v>
      </c>
      <c r="B13" s="6" t="s">
        <v>2</v>
      </c>
      <c r="C13" s="116"/>
      <c r="D13" s="117"/>
      <c r="E13" s="117"/>
      <c r="F13" s="118"/>
    </row>
    <row r="14" spans="1:6" ht="15.75">
      <c r="A14" s="7"/>
      <c r="B14" s="4" t="s">
        <v>7</v>
      </c>
      <c r="C14" s="113"/>
      <c r="D14" s="114"/>
      <c r="E14" s="114"/>
      <c r="F14" s="115"/>
    </row>
    <row r="15" spans="1:6" ht="12.75" customHeight="1">
      <c r="A15" s="10" t="s">
        <v>21</v>
      </c>
      <c r="B15" s="6" t="s">
        <v>55</v>
      </c>
      <c r="C15" s="100"/>
      <c r="D15" s="101"/>
      <c r="E15" s="101"/>
      <c r="F15" s="102"/>
    </row>
    <row r="16" spans="1:6" ht="22.5" customHeight="1">
      <c r="A16" s="10" t="s">
        <v>22</v>
      </c>
      <c r="B16" s="6" t="s">
        <v>13</v>
      </c>
      <c r="C16" s="103" t="s">
        <v>49</v>
      </c>
      <c r="D16" s="104"/>
      <c r="E16" s="104"/>
      <c r="F16" s="105"/>
    </row>
    <row r="17" spans="1:6" ht="15.75">
      <c r="A17" s="8"/>
      <c r="B17" s="14" t="s">
        <v>48</v>
      </c>
      <c r="C17" s="15" t="s">
        <v>53</v>
      </c>
      <c r="D17" s="13" t="s">
        <v>30</v>
      </c>
      <c r="E17" s="16" t="s">
        <v>31</v>
      </c>
      <c r="F17" s="17" t="s">
        <v>66</v>
      </c>
    </row>
    <row r="18" spans="1:6" ht="15.75">
      <c r="A18" s="18"/>
      <c r="B18" s="12"/>
      <c r="C18" s="19"/>
      <c r="D18" s="20"/>
      <c r="E18" s="21"/>
      <c r="F18" s="22" t="s">
        <v>65</v>
      </c>
    </row>
    <row r="19" spans="1:6" ht="30.75" customHeight="1">
      <c r="A19" s="23" t="s">
        <v>23</v>
      </c>
      <c r="B19" s="24" t="s">
        <v>78</v>
      </c>
      <c r="C19" s="25">
        <v>265461</v>
      </c>
      <c r="D19" s="25">
        <v>249288</v>
      </c>
      <c r="E19" s="25">
        <f>D19/C19*100</f>
        <v>93.90757964446756</v>
      </c>
      <c r="F19" s="26">
        <f>F21</f>
        <v>0</v>
      </c>
    </row>
    <row r="20" spans="1:6" ht="15" customHeight="1">
      <c r="A20" s="27"/>
      <c r="B20" s="28" t="s">
        <v>32</v>
      </c>
      <c r="C20" s="77"/>
      <c r="D20" s="78"/>
      <c r="E20" s="29"/>
      <c r="F20" s="26"/>
    </row>
    <row r="21" spans="1:6" ht="17.25" customHeight="1">
      <c r="A21" s="10" t="s">
        <v>24</v>
      </c>
      <c r="B21" s="30" t="s">
        <v>62</v>
      </c>
      <c r="C21" s="33"/>
      <c r="D21" s="54"/>
      <c r="E21" s="33"/>
      <c r="F21" s="26"/>
    </row>
    <row r="22" spans="1:6" ht="30" customHeight="1">
      <c r="A22" s="35" t="s">
        <v>25</v>
      </c>
      <c r="B22" s="36" t="s">
        <v>63</v>
      </c>
      <c r="C22" s="41">
        <f>C19</f>
        <v>265461</v>
      </c>
      <c r="D22" s="79">
        <f>D19</f>
        <v>249288</v>
      </c>
      <c r="E22" s="25">
        <f>E19</f>
        <v>93.90757964446756</v>
      </c>
      <c r="F22" s="46"/>
    </row>
    <row r="23" spans="1:6" ht="17.25" customHeight="1">
      <c r="A23" s="38" t="s">
        <v>26</v>
      </c>
      <c r="B23" s="39" t="s">
        <v>10</v>
      </c>
      <c r="C23" s="37"/>
      <c r="D23" s="32"/>
      <c r="E23" s="31"/>
      <c r="F23" s="26"/>
    </row>
    <row r="24" spans="1:6" ht="18" customHeight="1">
      <c r="A24" s="38" t="s">
        <v>27</v>
      </c>
      <c r="B24" s="40" t="s">
        <v>34</v>
      </c>
      <c r="C24" s="41">
        <f>C26+C27+C28</f>
        <v>90377.85000000002</v>
      </c>
      <c r="D24" s="25">
        <f>C24*E22/100</f>
        <v>84871.65146970745</v>
      </c>
      <c r="E24" s="42"/>
      <c r="F24" s="43">
        <v>2.39</v>
      </c>
    </row>
    <row r="25" spans="1:6" ht="15.75">
      <c r="A25" s="44"/>
      <c r="B25" s="34" t="s">
        <v>33</v>
      </c>
      <c r="C25" s="31"/>
      <c r="D25" s="32"/>
      <c r="E25" s="31"/>
      <c r="F25" s="26"/>
    </row>
    <row r="26" spans="1:6" ht="22.5" customHeight="1">
      <c r="A26" s="45" t="s">
        <v>35</v>
      </c>
      <c r="B26" s="34" t="s">
        <v>52</v>
      </c>
      <c r="C26" s="33">
        <f>F26*C11*12</f>
        <v>69201.45000000001</v>
      </c>
      <c r="D26" s="33">
        <f>C26*E22/100</f>
        <v>64985.406773876406</v>
      </c>
      <c r="E26" s="31"/>
      <c r="F26" s="46">
        <v>1.83</v>
      </c>
    </row>
    <row r="27" spans="1:6" ht="25.5" customHeight="1">
      <c r="A27" s="47" t="s">
        <v>36</v>
      </c>
      <c r="B27" s="34" t="s">
        <v>74</v>
      </c>
      <c r="C27" s="33">
        <f>F27*C12*12</f>
        <v>20420.100000000002</v>
      </c>
      <c r="D27" s="33">
        <f>C27*E22/100</f>
        <v>19176.021670979924</v>
      </c>
      <c r="E27" s="31"/>
      <c r="F27" s="46">
        <v>0.54</v>
      </c>
    </row>
    <row r="28" spans="1:6" ht="15.75">
      <c r="A28" s="47" t="s">
        <v>37</v>
      </c>
      <c r="B28" s="48" t="s">
        <v>9</v>
      </c>
      <c r="C28" s="33">
        <f>F28*C11*12</f>
        <v>756.3</v>
      </c>
      <c r="D28" s="54">
        <f>C28*E22/100</f>
        <v>710.2230248511081</v>
      </c>
      <c r="E28" s="31"/>
      <c r="F28" s="46">
        <v>0.02</v>
      </c>
    </row>
    <row r="29" spans="1:6" ht="15.75">
      <c r="A29" s="49" t="s">
        <v>38</v>
      </c>
      <c r="B29" s="50" t="s">
        <v>47</v>
      </c>
      <c r="C29" s="41">
        <f>F29*C11*12</f>
        <v>71848.5</v>
      </c>
      <c r="D29" s="25">
        <f>C29*E22/100</f>
        <v>67471.18736085527</v>
      </c>
      <c r="E29" s="42"/>
      <c r="F29" s="43">
        <v>1.9</v>
      </c>
    </row>
    <row r="30" spans="1:6" ht="15.75">
      <c r="A30" s="51"/>
      <c r="B30" s="52" t="s">
        <v>32</v>
      </c>
      <c r="C30" s="31"/>
      <c r="D30" s="32"/>
      <c r="E30" s="31"/>
      <c r="F30" s="26"/>
    </row>
    <row r="31" spans="1:6" ht="15.75">
      <c r="A31" s="47" t="s">
        <v>39</v>
      </c>
      <c r="B31" s="48" t="s">
        <v>68</v>
      </c>
      <c r="C31" s="33">
        <f>F31*C11*12</f>
        <v>40840.200000000004</v>
      </c>
      <c r="D31" s="33">
        <f>C31*E22/100</f>
        <v>38352.04334195985</v>
      </c>
      <c r="E31" s="31"/>
      <c r="F31" s="46">
        <v>1.08</v>
      </c>
    </row>
    <row r="32" spans="1:6" ht="15.75">
      <c r="A32" s="47"/>
      <c r="B32" s="53" t="s">
        <v>67</v>
      </c>
      <c r="C32" s="31"/>
      <c r="D32" s="32"/>
      <c r="E32" s="31"/>
      <c r="F32" s="46"/>
    </row>
    <row r="33" spans="1:6" ht="15.75">
      <c r="A33" s="47" t="s">
        <v>40</v>
      </c>
      <c r="B33" s="48" t="s">
        <v>51</v>
      </c>
      <c r="C33" s="33">
        <f>F33*C11*12</f>
        <v>7941.15</v>
      </c>
      <c r="D33" s="54">
        <f>C33*E22/100</f>
        <v>7457.341760936635</v>
      </c>
      <c r="E33" s="31"/>
      <c r="F33" s="46">
        <v>0.21</v>
      </c>
    </row>
    <row r="34" spans="1:6" ht="15.75">
      <c r="A34" s="47" t="s">
        <v>41</v>
      </c>
      <c r="B34" s="55" t="s">
        <v>73</v>
      </c>
      <c r="C34" s="33">
        <f>F34*C11*12</f>
        <v>9831.900000000001</v>
      </c>
      <c r="D34" s="54">
        <f>C34*E22/100</f>
        <v>9232.899323064408</v>
      </c>
      <c r="E34" s="31"/>
      <c r="F34" s="46">
        <v>0.26</v>
      </c>
    </row>
    <row r="35" spans="1:6" ht="15.75">
      <c r="A35" s="47" t="s">
        <v>42</v>
      </c>
      <c r="B35" s="53" t="s">
        <v>50</v>
      </c>
      <c r="C35" s="33">
        <f>F35*C11*12</f>
        <v>9453.75</v>
      </c>
      <c r="D35" s="54">
        <f>C35*E22/100</f>
        <v>8877.787810638853</v>
      </c>
      <c r="E35" s="31"/>
      <c r="F35" s="46">
        <v>0.25</v>
      </c>
    </row>
    <row r="36" spans="1:6" ht="15.75">
      <c r="A36" s="47" t="s">
        <v>43</v>
      </c>
      <c r="B36" s="10" t="s">
        <v>70</v>
      </c>
      <c r="C36" s="33"/>
      <c r="D36" s="54"/>
      <c r="E36" s="31"/>
      <c r="F36" s="46"/>
    </row>
    <row r="37" spans="1:6" ht="15.75">
      <c r="A37" s="47"/>
      <c r="B37" s="53" t="s">
        <v>69</v>
      </c>
      <c r="C37" s="33">
        <f>F37*C11*12</f>
        <v>3781.5</v>
      </c>
      <c r="D37" s="54">
        <f>C37*E22/100</f>
        <v>3551.115124255541</v>
      </c>
      <c r="E37" s="31"/>
      <c r="F37" s="26">
        <v>0.1</v>
      </c>
    </row>
    <row r="38" spans="1:6" ht="15.75">
      <c r="A38" s="56" t="s">
        <v>56</v>
      </c>
      <c r="B38" s="23" t="s">
        <v>46</v>
      </c>
      <c r="C38" s="25">
        <f>F38*C11*12</f>
        <v>103234.95000000001</v>
      </c>
      <c r="D38" s="57">
        <f>C38*E22/100</f>
        <v>96945.44289217627</v>
      </c>
      <c r="E38" s="58"/>
      <c r="F38" s="43">
        <v>2.73</v>
      </c>
    </row>
    <row r="39" spans="1:6" ht="15.75">
      <c r="A39" s="59" t="s">
        <v>44</v>
      </c>
      <c r="B39" s="48" t="s">
        <v>54</v>
      </c>
      <c r="C39" s="33">
        <f>F39*C11*12</f>
        <v>3781.5</v>
      </c>
      <c r="D39" s="54">
        <f>C39*E22/100</f>
        <v>3551.115124255541</v>
      </c>
      <c r="E39" s="31"/>
      <c r="F39" s="46">
        <v>0.1</v>
      </c>
    </row>
    <row r="40" spans="1:6" ht="15.75">
      <c r="A40" s="59" t="s">
        <v>45</v>
      </c>
      <c r="B40" s="52" t="s">
        <v>60</v>
      </c>
      <c r="C40" s="80">
        <f>F40*C11*12</f>
        <v>1890.75</v>
      </c>
      <c r="D40" s="81">
        <f>C40*E22/100</f>
        <v>1775.5575621277706</v>
      </c>
      <c r="E40" s="60"/>
      <c r="F40" s="46">
        <v>0.05</v>
      </c>
    </row>
    <row r="41" spans="1:6" ht="15.75">
      <c r="A41" s="59" t="s">
        <v>57</v>
      </c>
      <c r="B41" s="55" t="s">
        <v>11</v>
      </c>
      <c r="C41" s="33">
        <f>F41*C11*12</f>
        <v>6050.4</v>
      </c>
      <c r="D41" s="54">
        <f>C41*E22/100</f>
        <v>5681.784198808865</v>
      </c>
      <c r="E41" s="31"/>
      <c r="F41" s="46">
        <v>0.16</v>
      </c>
    </row>
    <row r="42" spans="1:6" ht="15.75">
      <c r="A42" s="59" t="s">
        <v>58</v>
      </c>
      <c r="B42" s="53" t="s">
        <v>71</v>
      </c>
      <c r="C42" s="33"/>
      <c r="D42" s="54"/>
      <c r="E42" s="31"/>
      <c r="F42" s="46"/>
    </row>
    <row r="43" spans="1:6" ht="15.75">
      <c r="A43" s="47"/>
      <c r="B43" s="53" t="s">
        <v>72</v>
      </c>
      <c r="C43" s="33">
        <f>F43*C11*12</f>
        <v>91512.29999999999</v>
      </c>
      <c r="D43" s="54">
        <f>C43*E19/100</f>
        <v>85936.98600698408</v>
      </c>
      <c r="E43" s="31"/>
      <c r="F43" s="46">
        <v>2.42</v>
      </c>
    </row>
    <row r="44" spans="1:6" ht="15.75">
      <c r="A44" s="76" t="s">
        <v>75</v>
      </c>
      <c r="B44" s="53" t="s">
        <v>76</v>
      </c>
      <c r="C44" s="74"/>
      <c r="D44" s="75"/>
      <c r="E44" s="73"/>
      <c r="F44" s="61"/>
    </row>
    <row r="45" spans="1:6" ht="15.75">
      <c r="A45" s="62" t="s">
        <v>28</v>
      </c>
      <c r="B45" s="63" t="s">
        <v>79</v>
      </c>
      <c r="C45" s="106">
        <f>C24+C29+C38</f>
        <v>265461.30000000005</v>
      </c>
      <c r="D45" s="108">
        <f>D24+D29+D38</f>
        <v>249288.281722739</v>
      </c>
      <c r="E45" s="84"/>
      <c r="F45" s="64"/>
    </row>
    <row r="46" spans="1:6" ht="15.75">
      <c r="A46" s="65"/>
      <c r="B46" s="66" t="s">
        <v>59</v>
      </c>
      <c r="C46" s="107"/>
      <c r="D46" s="109"/>
      <c r="E46" s="85"/>
      <c r="F46" s="72"/>
    </row>
    <row r="47" spans="1:6" ht="15.75">
      <c r="A47" s="62" t="s">
        <v>29</v>
      </c>
      <c r="B47" s="63" t="s">
        <v>64</v>
      </c>
      <c r="C47" s="83"/>
      <c r="D47" s="92"/>
      <c r="E47" s="95"/>
      <c r="F47" s="64"/>
    </row>
    <row r="48" spans="1:6" ht="15.75">
      <c r="A48" s="67"/>
      <c r="B48" s="68" t="s">
        <v>12</v>
      </c>
      <c r="C48" s="98"/>
      <c r="D48" s="93"/>
      <c r="E48" s="96"/>
      <c r="F48" s="69"/>
    </row>
    <row r="49" spans="1:6" ht="15.75">
      <c r="A49" s="65"/>
      <c r="B49" s="70"/>
      <c r="C49" s="99"/>
      <c r="D49" s="94"/>
      <c r="E49" s="97"/>
      <c r="F49" s="71">
        <v>7.02</v>
      </c>
    </row>
  </sheetData>
  <sheetProtection/>
  <mergeCells count="21">
    <mergeCell ref="A1:D1"/>
    <mergeCell ref="A3:D3"/>
    <mergeCell ref="A4:D4"/>
    <mergeCell ref="C14:F14"/>
    <mergeCell ref="C9:F9"/>
    <mergeCell ref="C10:F10"/>
    <mergeCell ref="C11:F11"/>
    <mergeCell ref="C12:F12"/>
    <mergeCell ref="C13:F13"/>
    <mergeCell ref="A5:F5"/>
    <mergeCell ref="D47:D49"/>
    <mergeCell ref="E47:E49"/>
    <mergeCell ref="C47:C49"/>
    <mergeCell ref="C15:F15"/>
    <mergeCell ref="C16:F16"/>
    <mergeCell ref="C45:C46"/>
    <mergeCell ref="D45:D46"/>
    <mergeCell ref="E45:E46"/>
    <mergeCell ref="B6:F6"/>
    <mergeCell ref="C7:F7"/>
    <mergeCell ref="C8:F8"/>
  </mergeCells>
  <printOptions/>
  <pageMargins left="0.18" right="0.1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комп</cp:lastModifiedBy>
  <cp:lastPrinted>2011-06-20T06:43:53Z</cp:lastPrinted>
  <dcterms:created xsi:type="dcterms:W3CDTF">2011-06-20T06:30:20Z</dcterms:created>
  <dcterms:modified xsi:type="dcterms:W3CDTF">2012-01-13T07:00:23Z</dcterms:modified>
  <cp:category/>
  <cp:version/>
  <cp:contentType/>
  <cp:contentStatus/>
</cp:coreProperties>
</file>