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<sst xmlns="http://schemas.openxmlformats.org/spreadsheetml/2006/main" count="84" uniqueCount="83">
  <si>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</si>
  <si>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</si>
  <si>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</si>
  <si>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</si>
  <si>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</si>
  <si>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</si>
  <si>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</si>
  <si>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</si>
  <si>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</si>
  <si>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</si>
  <si>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</si>
  <si>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</si>
  <si>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</si>
  <si>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</si>
  <si>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</si>
  <si>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</si>
  <si>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</si>
  <si>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</si>
  <si>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</si>
  <si>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</si>
  <si>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</si>
  <si>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</si>
  <si>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</si>
  <si>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</si>
  <si>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</si>
  <si>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</si>
  <si>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</si>
  <si>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</si>
  <si>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</si>
  <si>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</si>
  <si>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</si>
  <si>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</si>
  <si>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</si>
  <si>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</si>
  <si>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</si>
  <si>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</si>
  <si>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</si>
  <si>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</si>
  <si>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</si>
  <si>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</si>
  <si>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</si>
  <si>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</si>
  <si>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</si>
  <si>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</si>
  <si>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</si>
  <si>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</si>
  <si>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</si>
  <si>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</si>
  <si>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</si>
  <si>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</si>
  <si>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</si>
  <si>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</si>
  <si>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</si>
  <si>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</si>
  <si>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</si>
  <si>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</si>
  <si>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</si>
  <si>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</si>
  <si>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</si>
  <si>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</si>
  <si>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</si>
  <si>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</si>
  <si>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</si>
  <si>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</si>
  <si>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</si>
  <si>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</si>
  <si>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</si>
  <si>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</si>
  <si>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</si>
  <si>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</si>
  <si>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</si>
  <si>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</si>
  <si>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</si>
  <si>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</si>
  <si>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</si>
  <si>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</si>
  <si>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</si>
  <si>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</si>
  <si>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</si>
  <si>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</si>
  <si>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</si>
  <si>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</si>
  <si>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ул.Свободы д.30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</si>
</sst>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3" fillId="0" borderId="17" xfId="52" applyFont="1" applyFill="1" applyBorder="1" applyAlignment="1">
      <alignment horizontal="center" wrapText="1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7">
      <selection activeCell="C55" sqref="C55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3" t="s">
        <v>77</v>
      </c>
      <c r="B1" s="113"/>
      <c r="C1" s="113"/>
      <c r="D1" s="113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4" t="s">
        <v>61</v>
      </c>
      <c r="B3" s="114"/>
      <c r="C3" s="114"/>
      <c r="D3" s="114"/>
      <c r="E3" s="1"/>
      <c r="F3" s="1"/>
    </row>
    <row r="4" spans="1:6" ht="15.75">
      <c r="A4" s="115" t="s">
        <v>81</v>
      </c>
      <c r="B4" s="115"/>
      <c r="C4" s="115"/>
      <c r="D4" s="115"/>
      <c r="E4" s="1"/>
      <c r="F4" s="1"/>
    </row>
    <row r="5" spans="1:6" ht="15.75">
      <c r="A5" s="93" t="s">
        <v>82</v>
      </c>
      <c r="B5" s="94"/>
      <c r="C5" s="94"/>
      <c r="D5" s="94"/>
      <c r="E5" s="94"/>
      <c r="F5" s="95"/>
    </row>
    <row r="6" spans="1:6" ht="15.75">
      <c r="A6" s="2">
        <v>1</v>
      </c>
      <c r="B6" s="105" t="s">
        <v>0</v>
      </c>
      <c r="C6" s="106"/>
      <c r="D6" s="106"/>
      <c r="E6" s="106"/>
      <c r="F6" s="107"/>
    </row>
    <row r="7" spans="1:6" ht="15.75">
      <c r="A7" s="3" t="s">
        <v>14</v>
      </c>
      <c r="B7" s="4" t="s">
        <v>3</v>
      </c>
      <c r="C7" s="108"/>
      <c r="D7" s="109"/>
      <c r="E7" s="109"/>
      <c r="F7" s="110"/>
    </row>
    <row r="8" spans="1:6" ht="15.75">
      <c r="A8" s="5" t="s">
        <v>15</v>
      </c>
      <c r="B8" s="6" t="s">
        <v>4</v>
      </c>
      <c r="C8" s="108"/>
      <c r="D8" s="109"/>
      <c r="E8" s="109"/>
      <c r="F8" s="110"/>
    </row>
    <row r="9" spans="1:6" ht="15.75">
      <c r="A9" s="7" t="s">
        <v>16</v>
      </c>
      <c r="B9" s="4" t="s">
        <v>5</v>
      </c>
      <c r="C9" s="93"/>
      <c r="D9" s="94"/>
      <c r="E9" s="94"/>
      <c r="F9" s="95"/>
    </row>
    <row r="10" spans="1:6" ht="15.75">
      <c r="A10" s="8" t="s">
        <v>17</v>
      </c>
      <c r="B10" s="9" t="s">
        <v>6</v>
      </c>
      <c r="C10" s="93"/>
      <c r="D10" s="94"/>
      <c r="E10" s="94"/>
      <c r="F10" s="95"/>
    </row>
    <row r="11" spans="1:6" ht="15.75">
      <c r="A11" s="10" t="s">
        <v>18</v>
      </c>
      <c r="B11" s="6" t="s">
        <v>8</v>
      </c>
      <c r="C11" s="93">
        <v>2980.4</v>
      </c>
      <c r="D11" s="94"/>
      <c r="E11" s="94"/>
      <c r="F11" s="95"/>
    </row>
    <row r="12" spans="1:6" ht="15.75">
      <c r="A12" s="11" t="s">
        <v>19</v>
      </c>
      <c r="B12" s="12" t="s">
        <v>1</v>
      </c>
      <c r="C12" s="108">
        <f>C11</f>
        <v>2980.4</v>
      </c>
      <c r="D12" s="109"/>
      <c r="E12" s="109"/>
      <c r="F12" s="110"/>
    </row>
    <row r="13" spans="1:6" ht="15.75">
      <c r="A13" s="10" t="s">
        <v>20</v>
      </c>
      <c r="B13" s="6" t="s">
        <v>2</v>
      </c>
      <c r="C13" s="102"/>
      <c r="D13" s="103"/>
      <c r="E13" s="103"/>
      <c r="F13" s="104"/>
    </row>
    <row r="14" spans="1:6" ht="15.75">
      <c r="A14" s="7"/>
      <c r="B14" s="4" t="s">
        <v>7</v>
      </c>
      <c r="C14" s="116"/>
      <c r="D14" s="117"/>
      <c r="E14" s="117"/>
      <c r="F14" s="118"/>
    </row>
    <row r="15" spans="1:6" ht="12.75" customHeight="1">
      <c r="A15" s="10" t="s">
        <v>21</v>
      </c>
      <c r="B15" s="6" t="s">
        <v>55</v>
      </c>
      <c r="C15" s="93"/>
      <c r="D15" s="94"/>
      <c r="E15" s="94"/>
      <c r="F15" s="95"/>
    </row>
    <row r="16" spans="1:6" ht="22.5" customHeight="1">
      <c r="A16" s="10" t="s">
        <v>22</v>
      </c>
      <c r="B16" s="6" t="s">
        <v>13</v>
      </c>
      <c r="C16" s="96" t="s">
        <v>49</v>
      </c>
      <c r="D16" s="97"/>
      <c r="E16" s="97"/>
      <c r="F16" s="8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248350</v>
      </c>
      <c r="D19" s="25">
        <v>251578</v>
      </c>
      <c r="E19" s="25">
        <f>D19/C19*100</f>
        <v>101.29977853835312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248350</v>
      </c>
      <c r="D22" s="79">
        <f>D19</f>
        <v>251578</v>
      </c>
      <c r="E22" s="25">
        <f>E19</f>
        <v>101.29977853835312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85477.872</v>
      </c>
      <c r="D24" s="25">
        <f>C24*E22/100</f>
        <v>86588.89503529696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65449.584</v>
      </c>
      <c r="D26" s="33">
        <f>C26*E22/100</f>
        <v>66300.2836462734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19312.992000000002</v>
      </c>
      <c r="D27" s="33">
        <f>C27*E22/100</f>
        <v>19564.018125129856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715.296</v>
      </c>
      <c r="D28" s="54">
        <f>C28*E22/100</f>
        <v>724.5932638936985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67953.12</v>
      </c>
      <c r="D29" s="25">
        <f>C29*E22/100</f>
        <v>68836.36006990133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38625.984000000004</v>
      </c>
      <c r="D31" s="33">
        <f>C31*E22/100</f>
        <v>39128.03625025971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7510.608</v>
      </c>
      <c r="D33" s="54">
        <f>C33*E22/100</f>
        <v>7608.229270883833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9298.848</v>
      </c>
      <c r="D34" s="54">
        <f>C34*E22/100</f>
        <v>9419.712430618078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8941.2</v>
      </c>
      <c r="D35" s="54">
        <f>C35*E22/100</f>
        <v>9057.41579867123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3576.4800000000005</v>
      </c>
      <c r="D37" s="54">
        <f>C37*E22/100</f>
        <v>3622.966319468492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94918.088</v>
      </c>
      <c r="D38" s="57">
        <f>C38*E22/100</f>
        <v>96151.81293683912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3576.4800000000005</v>
      </c>
      <c r="D39" s="54">
        <f>C39*E22/100</f>
        <v>3622.966319468492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1788.2400000000002</v>
      </c>
      <c r="D40" s="81">
        <f>C40*E22/100</f>
        <v>1811.483159734246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5722.368</v>
      </c>
      <c r="D41" s="54">
        <f>C41*E22/100</f>
        <v>5796.746111149588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83831</v>
      </c>
      <c r="D43" s="54">
        <f>C43*E19/100</f>
        <v>84920.6173464868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8">
        <f>C24+C29+C38</f>
        <v>248349.08000000002</v>
      </c>
      <c r="D45" s="100">
        <f>D24+D29+D38</f>
        <v>251577.06804203743</v>
      </c>
      <c r="E45" s="111"/>
      <c r="F45" s="64"/>
    </row>
    <row r="46" spans="1:6" ht="15.75">
      <c r="A46" s="65"/>
      <c r="B46" s="66" t="s">
        <v>59</v>
      </c>
      <c r="C46" s="99"/>
      <c r="D46" s="101"/>
      <c r="E46" s="112"/>
      <c r="F46" s="72"/>
    </row>
    <row r="47" spans="1:6" ht="15.75">
      <c r="A47" s="62" t="s">
        <v>29</v>
      </c>
      <c r="B47" s="63" t="s">
        <v>64</v>
      </c>
      <c r="C47" s="90"/>
      <c r="D47" s="84"/>
      <c r="E47" s="87"/>
      <c r="F47" s="64"/>
    </row>
    <row r="48" spans="1:6" ht="15.75">
      <c r="A48" s="67"/>
      <c r="B48" s="68" t="s">
        <v>12</v>
      </c>
      <c r="C48" s="91"/>
      <c r="D48" s="85"/>
      <c r="E48" s="88"/>
      <c r="F48" s="69"/>
    </row>
    <row r="49" spans="1:6" ht="15.75">
      <c r="A49" s="65"/>
      <c r="B49" s="70"/>
      <c r="C49" s="92"/>
      <c r="D49" s="86"/>
      <c r="E49" s="89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2012-01-26T13:20:33Z</dcterms:modified>
  <cp:category/>
  <cp:version/>
  <cp:contentType/>
  <cp:contentStatus/>
</cp:coreProperties>
</file>