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<sst xmlns="http://schemas.openxmlformats.org/spreadsheetml/2006/main" count="84" uniqueCount="83">
  <si>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</si>
  <si>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</si>
  <si>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</si>
  <si>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</si>
  <si>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</si>
  <si>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</si>
  <si>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</si>
  <si>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</si>
  <si>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</si>
  <si>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</si>
  <si>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</si>
  <si>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</si>
  <si>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</si>
  <si>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</si>
  <si>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</si>
  <si>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</si>
  <si>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</si>
  <si>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</si>
  <si>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</si>
  <si>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</si>
  <si>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</si>
  <si>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</si>
  <si>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</si>
  <si>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</si>
  <si>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</si>
  <si>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</si>
  <si>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</si>
  <si>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</si>
  <si>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</si>
  <si>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</si>
  <si>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</si>
  <si>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</si>
  <si>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</si>
  <si>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</si>
  <si>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</si>
  <si>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</si>
  <si>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</si>
  <si>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</si>
  <si>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</si>
  <si>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</si>
  <si>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</si>
  <si>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</si>
  <si>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</si>
  <si>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</si>
  <si>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</si>
  <si>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</si>
  <si>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</si>
  <si>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</si>
  <si>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</si>
  <si>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</si>
  <si>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</si>
  <si>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</si>
  <si>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</si>
  <si>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</si>
  <si>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</si>
  <si>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</si>
  <si>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</si>
  <si>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</si>
  <si>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</si>
  <si>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</si>
  <si>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</si>
  <si>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</si>
  <si>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</si>
  <si>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</si>
  <si>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</si>
  <si>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</si>
  <si>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</si>
  <si>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</si>
  <si>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</si>
  <si>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</si>
  <si>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</si>
  <si>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</si>
  <si>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</si>
  <si>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</si>
  <si>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</si>
  <si>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</si>
  <si>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</si>
  <si>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</si>
  <si>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переулок Б.Хмельницкого дом 13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</si>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</sst>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79</v>
      </c>
      <c r="B1" s="82"/>
      <c r="C1" s="82"/>
      <c r="D1" s="82"/>
      <c r="E1" s="1"/>
      <c r="F1" s="1"/>
    </row>
    <row r="2" spans="1:6" ht="15.75">
      <c r="A2" s="83" t="s">
        <v>80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78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3152.73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3152.73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132793</v>
      </c>
      <c r="D19" s="25">
        <v>124226</v>
      </c>
      <c r="E19" s="25">
        <f>D19/C19*100</f>
        <v>93.54860572469934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132793</v>
      </c>
      <c r="D22" s="79">
        <f>D19</f>
        <v>124226</v>
      </c>
      <c r="E22" s="25">
        <f>E19</f>
        <v>93.54860572469934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45210.1482</v>
      </c>
      <c r="D24" s="25">
        <f>C24*E22/100</f>
        <v>42293.463287170256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34616.975399999996</v>
      </c>
      <c r="D26" s="33">
        <f>C26*E22/100</f>
        <v>32383.69783076216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10214.8452</v>
      </c>
      <c r="D27" s="33">
        <f>C27*E22/100</f>
        <v>9555.845261536375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378.3276</v>
      </c>
      <c r="D28" s="54">
        <f>C28*E22/100</f>
        <v>353.9201948717176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35941.122</v>
      </c>
      <c r="D29" s="25">
        <f>C29*E22/100</f>
        <v>33622.41851281318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20429.6904</v>
      </c>
      <c r="D31" s="33">
        <f>C31*E22/100</f>
        <v>19111.69052307275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3972.4398</v>
      </c>
      <c r="D33" s="54">
        <f>C33*E22/100</f>
        <v>3716.1620461530356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4918.2588000000005</v>
      </c>
      <c r="D34" s="54">
        <f>C34*E22/100</f>
        <v>4600.962533332329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4729.095</v>
      </c>
      <c r="D35" s="54">
        <f>C35*E22/100</f>
        <v>4424.00243589647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1891.6380000000001</v>
      </c>
      <c r="D37" s="54">
        <f>C37*E22/100</f>
        <v>1769.6009743585882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51641.7174</v>
      </c>
      <c r="D38" s="57">
        <f>C38*E22/100</f>
        <v>48310.106599989456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1891.6380000000001</v>
      </c>
      <c r="D39" s="54">
        <f>C39*E22/100</f>
        <v>1769.6009743585882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945.8190000000001</v>
      </c>
      <c r="D40" s="81">
        <f>C40*E22/100</f>
        <v>884.8004871792941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3026.6208</v>
      </c>
      <c r="D41" s="54">
        <f>C41*E22/100</f>
        <v>2831.361558973741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45777.6396</v>
      </c>
      <c r="D43" s="54">
        <f>C43*E19/100</f>
        <v>42824.343579477834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112">
        <f>C24+C29+C38</f>
        <v>132792.9876</v>
      </c>
      <c r="D45" s="114">
        <f>D24+D29+D38</f>
        <v>124225.9883999729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2011-10-06T12:08:54Z</dcterms:modified>
  <cp:category/>
  <cp:version/>
  <cp:contentType/>
  <cp:contentStatus/>
</cp:coreProperties>
</file>