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<sst xmlns="http://schemas.openxmlformats.org/spreadsheetml/2006/main" count="84" uniqueCount="83">
  <si>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</si>
  <si>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</si>
  <si>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</si>
  <si>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</si>
  <si>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</si>
  <si>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</si>
  <si>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</si>
  <si>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</si>
  <si>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</si>
  <si>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</si>
  <si>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</si>
  <si>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</si>
  <si>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</si>
  <si>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</si>
  <si>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</si>
  <si>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</si>
  <si>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</si>
  <si>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</si>
  <si>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</si>
  <si>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</si>
  <si>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</si>
  <si>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</si>
  <si>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</si>
  <si>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</si>
  <si>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</si>
  <si>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</si>
  <si>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</si>
  <si>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</si>
  <si>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</si>
  <si>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</si>
  <si>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</si>
  <si>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</si>
  <si>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</si>
  <si>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</si>
  <si>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</si>
  <si>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</si>
  <si>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</si>
  <si>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</si>
  <si>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</si>
  <si>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</si>
  <si>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</si>
  <si>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</si>
  <si>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</si>
  <si>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</si>
  <si>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</si>
  <si>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</si>
  <si>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</si>
  <si>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</si>
  <si>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</si>
  <si>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</si>
  <si>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</si>
  <si>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</si>
  <si>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</si>
  <si>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</si>
  <si>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</si>
  <si>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</si>
  <si>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</si>
  <si>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</si>
  <si>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</si>
  <si>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</si>
  <si>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</si>
  <si>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</si>
  <si>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</si>
  <si>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</si>
  <si>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</si>
  <si>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</si>
  <si>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</si>
  <si>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</si>
  <si>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</si>
  <si>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</si>
  <si>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</si>
  <si>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</si>
  <si>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</si>
  <si>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</si>
  <si>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</si>
  <si>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</si>
  <si>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</si>
  <si>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</si>
  <si>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Дружбы дом 8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</si>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</sst>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40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79</v>
      </c>
      <c r="B1" s="115"/>
      <c r="C1" s="115"/>
      <c r="D1" s="115"/>
      <c r="E1" s="1"/>
      <c r="F1" s="1"/>
    </row>
    <row r="2" spans="1:6" ht="15.75">
      <c r="A2" s="116" t="s">
        <v>80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78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4359.6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4359.6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183627</v>
      </c>
      <c r="D19" s="25">
        <v>176818</v>
      </c>
      <c r="E19" s="25">
        <f>D19/C19*100</f>
        <v>96.29193963850632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183627</v>
      </c>
      <c r="D22" s="79">
        <f>D19</f>
        <v>176818</v>
      </c>
      <c r="E22" s="25">
        <f>E19</f>
        <v>96.29193963850632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62516.664000000004</v>
      </c>
      <c r="D24" s="25">
        <f>C24*E22/100</f>
        <v>60198.50836288782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47868.40800000001</v>
      </c>
      <c r="D26" s="33">
        <f>C26*E22/100</f>
        <v>46093.41853727394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14125.104000000001</v>
      </c>
      <c r="D27" s="33">
        <f>C27*E22/100</f>
        <v>13601.336617556242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523.152</v>
      </c>
      <c r="D28" s="54">
        <f>C28*E22/100</f>
        <v>503.75320805763863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49699.44</v>
      </c>
      <c r="D29" s="25">
        <f>C29*E22/100</f>
        <v>47856.554765475674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28250.208000000002</v>
      </c>
      <c r="D31" s="33">
        <f>C31*E22/100</f>
        <v>27202.673235112485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5493.0960000000005</v>
      </c>
      <c r="D33" s="54">
        <f>C33*E22/100</f>
        <v>5289.408684605205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6800.976000000001</v>
      </c>
      <c r="D34" s="54">
        <f>C34*E22/100</f>
        <v>6548.791704749302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6539.400000000001</v>
      </c>
      <c r="D35" s="54">
        <f>C35*E22/100</f>
        <v>6296.915100720483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2615.76</v>
      </c>
      <c r="D37" s="54">
        <f>C37*E22/100</f>
        <v>2518.766040288193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71410.248</v>
      </c>
      <c r="D38" s="57">
        <f>C38*E22/100</f>
        <v>68762.31289986768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2615.76</v>
      </c>
      <c r="D39" s="54">
        <f>C39*E22/100</f>
        <v>2518.766040288193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1307.88</v>
      </c>
      <c r="D40" s="81">
        <f>C40*E22/100</f>
        <v>1259.3830201440965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4185.216</v>
      </c>
      <c r="D41" s="54">
        <f>C41*E22/100</f>
        <v>4030.025664461109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63301.392</v>
      </c>
      <c r="D43" s="54">
        <f>C43*E19/100</f>
        <v>60954.138174974265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97">
        <f>C24+C29+C38</f>
        <v>183626.352</v>
      </c>
      <c r="D45" s="99">
        <f>D24+D29+D38</f>
        <v>176817.37602823117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2011-10-06T12:08:55Z</dcterms:modified>
  <cp:category/>
  <cp:version/>
  <cp:contentType/>
  <cp:contentStatus/>
</cp:coreProperties>
</file>