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<sst xmlns="http://schemas.openxmlformats.org/spreadsheetml/2006/main" count="84" uniqueCount="83">
  <si>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</si>
  <si>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</si>
  <si>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</si>
  <si>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</si>
  <si>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</si>
  <si>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</si>
  <si>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</si>
  <si>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</si>
  <si>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</si>
  <si>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</si>
  <si>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</si>
  <si>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</si>
  <si>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</si>
  <si>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</si>
  <si>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</si>
  <si>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</si>
  <si>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</si>
  <si>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</si>
  <si>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</si>
  <si>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</si>
  <si>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</si>
  <si>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</si>
  <si>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</si>
  <si>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</si>
  <si>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</si>
  <si>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</si>
  <si>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</si>
  <si>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</si>
  <si>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</si>
  <si>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</si>
  <si>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</si>
  <si>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</si>
  <si>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</si>
  <si>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</si>
  <si>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</si>
  <si>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</si>
  <si>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</si>
  <si>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</si>
  <si>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</si>
  <si>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</si>
  <si>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</si>
  <si>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</si>
  <si>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</si>
  <si>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</si>
  <si>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</si>
  <si>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</si>
  <si>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</si>
  <si>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</si>
  <si>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</si>
  <si>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</si>
  <si>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</si>
  <si>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</si>
  <si>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</si>
  <si>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</si>
  <si>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</si>
  <si>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</si>
  <si>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</si>
  <si>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</si>
  <si>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</si>
  <si>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</si>
  <si>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</si>
  <si>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</si>
  <si>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</si>
  <si>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</si>
  <si>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</si>
  <si>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</si>
  <si>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</si>
  <si>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</si>
  <si>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</si>
  <si>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</si>
  <si>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</si>
  <si>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</si>
  <si>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</si>
  <si>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</si>
  <si>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</si>
  <si>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</si>
  <si>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</si>
  <si>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</si>
  <si>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Канашская дом 2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</si>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</sst>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2952.54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2952.54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124361</v>
      </c>
      <c r="D19" s="25">
        <v>109802</v>
      </c>
      <c r="E19" s="25">
        <f>D19/C19*100</f>
        <v>88.2929535786943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124361</v>
      </c>
      <c r="D22" s="79">
        <f>D19</f>
        <v>109802</v>
      </c>
      <c r="E22" s="25">
        <f>E19</f>
        <v>88.2929535786943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42339.4236</v>
      </c>
      <c r="D24" s="25">
        <f>C24*E22/100</f>
        <v>37382.72762463474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32418.889200000005</v>
      </c>
      <c r="D26" s="33">
        <f>C26*E22/100</f>
        <v>28623.594792084346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9566.2296</v>
      </c>
      <c r="D27" s="33">
        <f>C27*E22/100</f>
        <v>8446.306659959313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354.3048</v>
      </c>
      <c r="D28" s="54">
        <f>C28*E22/100</f>
        <v>312.82617259108565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33658.956</v>
      </c>
      <c r="D29" s="25">
        <f>C29*E22/100</f>
        <v>29718.486396153137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19132.4592</v>
      </c>
      <c r="D31" s="33">
        <f>C31*E22/100</f>
        <v>16892.613319918626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3720.2003999999997</v>
      </c>
      <c r="D33" s="54">
        <f>C33*E22/100</f>
        <v>3284.6748122063996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4605.9624</v>
      </c>
      <c r="D34" s="54">
        <f>C34*E22/100</f>
        <v>4066.740243684114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4428.8099999999995</v>
      </c>
      <c r="D35" s="54">
        <f>C35*E22/100</f>
        <v>3910.3271573885704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1771.5240000000001</v>
      </c>
      <c r="D37" s="54">
        <f>C37*E22/100</f>
        <v>1564.1308629554283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48362.6052</v>
      </c>
      <c r="D38" s="57">
        <f>C38*E22/100</f>
        <v>42700.772558683195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1771.5240000000001</v>
      </c>
      <c r="D39" s="54">
        <f>C39*E22/100</f>
        <v>1564.1308629554283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885.7620000000001</v>
      </c>
      <c r="D40" s="81">
        <f>C40*E22/100</f>
        <v>782.0654314777141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2834.4384</v>
      </c>
      <c r="D41" s="54">
        <f>C41*E22/100</f>
        <v>2502.609380728685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42870.8808</v>
      </c>
      <c r="D43" s="54">
        <f>C43*E19/100</f>
        <v>37851.96688352137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124360.9848</v>
      </c>
      <c r="D45" s="114">
        <f>D24+D29+D38</f>
        <v>109801.98657947108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