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<sst xmlns="http://schemas.openxmlformats.org/spreadsheetml/2006/main" count="84" uniqueCount="83">
  <si>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</si>
  <si>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</si>
  <si>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</si>
  <si>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</si>
  <si>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</si>
  <si>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</si>
  <si>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</si>
  <si>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</si>
  <si>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</si>
  <si>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</si>
  <si>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</si>
  <si>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</si>
  <si>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</si>
  <si>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</si>
  <si>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</si>
  <si>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</si>
  <si>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</si>
  <si>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</si>
  <si>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</si>
  <si>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</si>
  <si>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</si>
  <si>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</si>
  <si>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</si>
  <si>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</si>
  <si>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</si>
  <si>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</si>
  <si>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</si>
  <si>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</si>
  <si>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</si>
  <si>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</si>
  <si>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</si>
  <si>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</si>
  <si>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</si>
  <si>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</si>
  <si>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</si>
  <si>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</si>
  <si>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</si>
  <si>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</si>
  <si>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</si>
  <si>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</si>
  <si>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</si>
  <si>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</si>
  <si>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</si>
  <si>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</si>
  <si>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</si>
  <si>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</si>
  <si>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</si>
  <si>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</si>
  <si>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</si>
  <si>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</si>
  <si>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</si>
  <si>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</si>
  <si>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</si>
  <si>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</si>
  <si>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</si>
  <si>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</si>
  <si>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</si>
  <si>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</si>
  <si>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</si>
  <si>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</si>
  <si>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</si>
  <si>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</si>
  <si>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</si>
  <si>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</si>
  <si>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</si>
  <si>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</si>
  <si>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</si>
  <si>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</si>
  <si>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</si>
  <si>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</si>
  <si>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</si>
  <si>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</si>
  <si>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</si>
  <si>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</si>
  <si>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</si>
  <si>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</si>
  <si>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</si>
  <si>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</si>
  <si>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улица Канашская дом 4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</si>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</sst>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7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79</v>
      </c>
      <c r="B1" s="115"/>
      <c r="C1" s="115"/>
      <c r="D1" s="115"/>
      <c r="E1" s="1"/>
      <c r="F1" s="1"/>
    </row>
    <row r="2" spans="1:6" ht="15.75">
      <c r="A2" s="116" t="s">
        <v>80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78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6963.67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6963.67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293309</v>
      </c>
      <c r="D19" s="25">
        <v>280154</v>
      </c>
      <c r="E19" s="25">
        <f>D19/C19*100</f>
        <v>95.51496885537095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293309</v>
      </c>
      <c r="D22" s="79">
        <f>D19</f>
        <v>280154</v>
      </c>
      <c r="E22" s="25">
        <f>E19</f>
        <v>95.51496885537095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99859.02780000001</v>
      </c>
      <c r="D24" s="25">
        <f>C24*E22/100</f>
        <v>95380.31930244622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76461.0966</v>
      </c>
      <c r="D26" s="33">
        <f>C26*E22/100</f>
        <v>73031.7926039651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22562.290800000002</v>
      </c>
      <c r="D27" s="33">
        <f>C27*E22/100</f>
        <v>21550.365030678226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835.6404</v>
      </c>
      <c r="D28" s="54">
        <f>C28*E22/100</f>
        <v>798.1616678028972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79385.838</v>
      </c>
      <c r="D29" s="25">
        <f>C29*E22/100</f>
        <v>75825.35844127525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45124.581600000005</v>
      </c>
      <c r="D31" s="33">
        <f>C31*E22/100</f>
        <v>43100.73006135645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8774.2242</v>
      </c>
      <c r="D33" s="54">
        <f>C33*E22/100</f>
        <v>8380.69751193042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10863.3252</v>
      </c>
      <c r="D34" s="54">
        <f>C34*E22/100</f>
        <v>10376.101681437664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10445.505000000001</v>
      </c>
      <c r="D35" s="54">
        <f>C35*E22/100</f>
        <v>9977.020847536216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4178.202</v>
      </c>
      <c r="D37" s="54">
        <f>C37*E22/100</f>
        <v>3990.8083390144866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114064.9146</v>
      </c>
      <c r="D38" s="57">
        <f>C38*E22/100</f>
        <v>108949.06765509548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4178.202</v>
      </c>
      <c r="D39" s="54">
        <f>C39*E22/100</f>
        <v>3990.8083390144866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2089.101</v>
      </c>
      <c r="D40" s="81">
        <f>C40*E22/100</f>
        <v>1995.4041695072433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6685.1232</v>
      </c>
      <c r="D41" s="54">
        <f>C41*E22/100</f>
        <v>6385.293342423178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101112.4884</v>
      </c>
      <c r="D43" s="54">
        <f>C43*E19/100</f>
        <v>96577.56180415057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97">
        <f>C24+C29+C38</f>
        <v>293309.78040000005</v>
      </c>
      <c r="D45" s="99">
        <f>D24+D29+D38</f>
        <v>280154.74539881694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2011-10-06T12:08:56Z</dcterms:modified>
  <cp:category/>
  <cp:version/>
  <cp:contentType/>
  <cp:contentStatus/>
</cp:coreProperties>
</file>