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<sst xmlns="http://schemas.openxmlformats.org/spreadsheetml/2006/main" count="84" uniqueCount="83">
  <si>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</si>
  <si>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</si>
  <si>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</si>
  <si>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</si>
  <si>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</si>
  <si>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</si>
  <si>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</si>
  <si>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</si>
  <si>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</si>
  <si>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</si>
  <si>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</si>
  <si>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</si>
  <si>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</si>
  <si>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</si>
  <si>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</si>
  <si>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</si>
  <si>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</si>
  <si>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</si>
  <si>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</si>
  <si>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</si>
  <si>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</si>
  <si>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</si>
  <si>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</si>
  <si>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</si>
  <si>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</si>
  <si>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</si>
  <si>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</si>
  <si>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</si>
  <si>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</si>
  <si>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</si>
  <si>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</si>
  <si>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</si>
  <si>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</si>
  <si>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</si>
  <si>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</si>
  <si>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</si>
  <si>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</si>
  <si>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</si>
  <si>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</si>
  <si>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</si>
  <si>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</si>
  <si>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</si>
  <si>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</si>
  <si>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</si>
  <si>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</si>
  <si>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</si>
  <si>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</si>
  <si>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</si>
  <si>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</si>
  <si>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</si>
  <si>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</si>
  <si>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</si>
  <si>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</si>
  <si>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</si>
  <si>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</si>
  <si>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</si>
  <si>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</si>
  <si>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</si>
  <si>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</si>
  <si>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</si>
  <si>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</si>
  <si>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</si>
  <si>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</si>
  <si>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</si>
  <si>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</si>
  <si>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</si>
  <si>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</si>
  <si>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</si>
  <si>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</si>
  <si>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</si>
  <si>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</si>
  <si>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</si>
  <si>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</si>
  <si>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</si>
  <si>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</si>
  <si>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</si>
  <si>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</si>
  <si>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</si>
  <si>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улица Канашская дом 8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</si>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</sst>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4">
      <selection activeCell="B45" sqref="B45:B4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79</v>
      </c>
      <c r="B1" s="82"/>
      <c r="C1" s="82"/>
      <c r="D1" s="82"/>
      <c r="E1" s="1"/>
      <c r="F1" s="1"/>
    </row>
    <row r="2" spans="1:6" ht="15.75">
      <c r="A2" s="83" t="s">
        <v>80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77</v>
      </c>
      <c r="B4" s="83"/>
      <c r="C4" s="83"/>
      <c r="D4" s="83"/>
      <c r="E4" s="1"/>
      <c r="F4" s="1"/>
    </row>
    <row r="5" spans="1:6" ht="15.75">
      <c r="A5" s="88" t="s">
        <v>78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5119.23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v>5119.23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81</v>
      </c>
      <c r="C19" s="25">
        <v>215584</v>
      </c>
      <c r="D19" s="25">
        <v>205287</v>
      </c>
      <c r="E19" s="25">
        <f>D19/C19*100</f>
        <v>95.22367151551136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215584</v>
      </c>
      <c r="D22" s="79">
        <f>D19</f>
        <v>205287</v>
      </c>
      <c r="E22" s="25">
        <f>E19</f>
        <v>95.22367151551136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73409.7582</v>
      </c>
      <c r="D24" s="25">
        <f>C24*E22/100</f>
        <v>69903.46700869915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56209.145399999994</v>
      </c>
      <c r="D26" s="33">
        <f>C26*E22/100</f>
        <v>53524.41197737216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16586.3052</v>
      </c>
      <c r="D27" s="33">
        <f>C27*E22/100</f>
        <v>15794.088780208178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614.3076</v>
      </c>
      <c r="D28" s="54">
        <f>C28*E22/100</f>
        <v>584.9662511188213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58359.221999999994</v>
      </c>
      <c r="D29" s="25">
        <f>C29*E22/100</f>
        <v>55571.79385628803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33172.6104</v>
      </c>
      <c r="D31" s="33">
        <f>C31*E22/100</f>
        <v>31588.177560416356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6450.229799999999</v>
      </c>
      <c r="D33" s="54">
        <f>C33*E22/100</f>
        <v>6142.145636747624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7985.998799999999</v>
      </c>
      <c r="D34" s="54">
        <f>C34*E22/100</f>
        <v>7604.561264544678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7678.844999999999</v>
      </c>
      <c r="D35" s="54">
        <f>C35*E22/100</f>
        <v>7312.078138985267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3071.538</v>
      </c>
      <c r="D37" s="54">
        <f>C37*E22/100</f>
        <v>2924.831255594107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83814.7678</v>
      </c>
      <c r="D38" s="57">
        <f>C38*E22/100</f>
        <v>79811.49917136059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3071.538</v>
      </c>
      <c r="D39" s="54">
        <f>C39*E22/100</f>
        <v>2924.831255594107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1535.769</v>
      </c>
      <c r="D40" s="81">
        <f>C40*E22/100</f>
        <v>1462.4156277970535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4914.4608</v>
      </c>
      <c r="D41" s="54">
        <f>C41*E22/100</f>
        <v>4679.730008950571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74293</v>
      </c>
      <c r="D43" s="54">
        <f>C43*E19/100</f>
        <v>70744.52227901886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82</v>
      </c>
      <c r="C45" s="112">
        <f>C24+C29+C38</f>
        <v>215583.748</v>
      </c>
      <c r="D45" s="114">
        <f>D24+D29+D38</f>
        <v>205286.76003634778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2011-10-06T12:08:56Z</dcterms:modified>
  <cp:category/>
  <cp:version/>
  <cp:contentType/>
  <cp:contentStatus/>
</cp:coreProperties>
</file>