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<sst xmlns="http://schemas.openxmlformats.org/spreadsheetml/2006/main" count="84" uniqueCount="83">
  <si>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</si>
  <si>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</si>
  <si>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</si>
  <si>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</si>
  <si>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</si>
  <si>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</si>
  <si>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</si>
  <si>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</si>
  <si>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</si>
  <si>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</si>
  <si>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</si>
  <si>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</si>
  <si>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</si>
  <si>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</si>
  <si>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</si>
  <si>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</si>
  <si>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</si>
  <si>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</si>
  <si>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</si>
  <si>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</si>
  <si>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</si>
  <si>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</si>
  <si>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</si>
  <si>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</si>
  <si>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</si>
  <si>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</si>
  <si>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</si>
  <si>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</si>
  <si>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</si>
  <si>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</si>
  <si>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</si>
  <si>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</si>
  <si>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</si>
  <si>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</si>
  <si>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</si>
  <si>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</si>
  <si>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</si>
  <si>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</si>
  <si>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</si>
  <si>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</si>
  <si>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</si>
  <si>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</si>
  <si>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</si>
  <si>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</si>
  <si>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</si>
  <si>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</si>
  <si>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</si>
  <si>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</si>
  <si>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</si>
  <si>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</si>
  <si>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</si>
  <si>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</si>
  <si>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</si>
  <si>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</si>
  <si>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</si>
  <si>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</si>
  <si>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</si>
  <si>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</si>
  <si>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</si>
  <si>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</si>
  <si>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</si>
  <si>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</si>
  <si>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</si>
  <si>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</si>
  <si>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</si>
  <si>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</si>
  <si>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</si>
  <si>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</si>
  <si>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</si>
  <si>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</si>
  <si>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</si>
  <si>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</si>
  <si>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</si>
  <si>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</si>
  <si>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</si>
  <si>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</si>
  <si>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</si>
  <si>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</si>
  <si>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</si>
  <si>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</si>
  <si>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</si>
  <si>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</si>
  <si>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Пушкина дом 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</si>
</sst>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78</v>
      </c>
      <c r="B1" s="82"/>
      <c r="C1" s="82"/>
      <c r="D1" s="82"/>
      <c r="E1" s="1"/>
      <c r="F1" s="1"/>
    </row>
    <row r="2" spans="1:6" ht="15.75">
      <c r="A2" s="83" t="s">
        <v>79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82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1183.26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v>1183.26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49839</v>
      </c>
      <c r="D19" s="25">
        <v>51204</v>
      </c>
      <c r="E19" s="25">
        <f>D19/C19*100</f>
        <v>102.7388189971709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49839</v>
      </c>
      <c r="D22" s="79">
        <f>D19</f>
        <v>51204</v>
      </c>
      <c r="E22" s="25">
        <f>E19</f>
        <v>102.7388189971709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16967.9484</v>
      </c>
      <c r="D24" s="25">
        <f>C24*E22/100</f>
        <v>17432.669794209356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12992.194800000001</v>
      </c>
      <c r="D26" s="33">
        <f>C26*E22/100</f>
        <v>13348.02749933185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3833.7624000000005</v>
      </c>
      <c r="D27" s="33">
        <f>C27*E22/100</f>
        <v>3938.762212917595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141.9912</v>
      </c>
      <c r="D28" s="54">
        <f>C28*E22/100</f>
        <v>145.8800819599109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13489.164</v>
      </c>
      <c r="D29" s="25">
        <f>C29*E22/100</f>
        <v>13858.607786191538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7667.524800000001</v>
      </c>
      <c r="D31" s="33">
        <f>C31*E22/100</f>
        <v>7877.52442583519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1490.9076</v>
      </c>
      <c r="D33" s="54">
        <f>C33*E22/100</f>
        <v>1531.7408605790647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1845.8856</v>
      </c>
      <c r="D34" s="54">
        <f>C34*E22/100</f>
        <v>1896.4410654788421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1774.8899999999999</v>
      </c>
      <c r="D35" s="54">
        <f>C35*E22/100</f>
        <v>1823.5010244988862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709.956</v>
      </c>
      <c r="D37" s="54">
        <f>C37*E22/100</f>
        <v>729.4004097995546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19381.7988</v>
      </c>
      <c r="D38" s="57">
        <f>C38*E22/100</f>
        <v>19912.63118752784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709.956</v>
      </c>
      <c r="D39" s="54">
        <f>C39*E22/100</f>
        <v>729.4004097995546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354.978</v>
      </c>
      <c r="D40" s="81">
        <f>C40*E22/100</f>
        <v>364.7002048997773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1135.9296</v>
      </c>
      <c r="D41" s="54">
        <f>C41*E22/100</f>
        <v>1167.0406556792873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17180.9352</v>
      </c>
      <c r="D43" s="54">
        <f>C43*E19/100</f>
        <v>17651.48991714922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112">
        <f>C24+C29+C38</f>
        <v>49838.9112</v>
      </c>
      <c r="D45" s="114">
        <f>D24+D29+D38</f>
        <v>51203.90876792873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2011-10-07T06:16:25Z</dcterms:modified>
  <cp:category/>
  <cp:version/>
  <cp:contentType/>
  <cp:contentStatus/>
</cp:coreProperties>
</file>