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<sst xmlns="http://schemas.openxmlformats.org/spreadsheetml/2006/main" count="84" uniqueCount="83">
  <si>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</si>
  <si>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</si>
  <si>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</si>
  <si>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</si>
  <si>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</si>
  <si>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</si>
  <si>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</si>
  <si>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</si>
  <si>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</si>
  <si>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</si>
  <si>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</si>
  <si>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</si>
  <si>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</si>
  <si>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</si>
  <si>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</si>
  <si>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</si>
  <si>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</si>
  <si>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</si>
  <si>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</si>
  <si>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</si>
  <si>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</si>
  <si>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</si>
  <si>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</si>
  <si>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</si>
  <si>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</si>
  <si>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</si>
  <si>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</si>
  <si>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</si>
  <si>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</si>
  <si>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</si>
  <si>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</si>
  <si>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</si>
  <si>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</si>
  <si>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</si>
  <si>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</si>
  <si>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</si>
  <si>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</si>
  <si>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</si>
  <si>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</si>
  <si>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</si>
  <si>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</si>
  <si>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</si>
  <si>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</si>
  <si>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</si>
  <si>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</si>
  <si>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</si>
  <si>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</si>
  <si>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</si>
  <si>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</si>
  <si>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</si>
  <si>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</si>
  <si>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</si>
  <si>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</si>
  <si>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</si>
  <si>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</si>
  <si>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</si>
  <si>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</si>
  <si>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</si>
  <si>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</si>
  <si>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</si>
  <si>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</si>
  <si>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</si>
  <si>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</si>
  <si>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</si>
  <si>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</si>
  <si>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</si>
  <si>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</si>
  <si>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</si>
  <si>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</si>
  <si>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</si>
  <si>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</si>
  <si>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</si>
  <si>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</si>
  <si>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</si>
  <si>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</si>
  <si>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</si>
  <si>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</si>
  <si>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за период с 01.01.2011                     по             30.06.2011 года</t>
  </si>
  <si>
    <t>СВЕДЕНИЯ</t>
  </si>
  <si>
    <t xml:space="preserve"> о доходах и расходах ООО "Северный" по услугам/работам по управлению,</t>
  </si>
  <si>
    <t>СУММА ДОХОДОВ НА УСЛУГИ ПО УПРАВЛЕНИЮ, СОДЕРЖАНИЮ ОБЩЕГО ИМУЩЕСТВА МКД</t>
  </si>
  <si>
    <t xml:space="preserve">СУММА РАСХОДОВ ПРЕДОСТАВЛЕННЫХ УСЛУГ ПО УПРАВЛЕНИЮ, </t>
  </si>
  <si>
    <t>улица Пушкина дом 25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</si>
</sst>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0" fontId="21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1" fillId="0" borderId="22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3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2" fillId="0" borderId="23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4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3" fillId="0" borderId="23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2" xfId="52" applyNumberFormat="1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D20" sqref="D20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82" t="s">
        <v>78</v>
      </c>
      <c r="B1" s="82"/>
      <c r="C1" s="82"/>
      <c r="D1" s="82"/>
      <c r="E1" s="1"/>
      <c r="F1" s="1"/>
    </row>
    <row r="2" spans="1:6" ht="15.75">
      <c r="A2" s="83" t="s">
        <v>79</v>
      </c>
      <c r="B2" s="83"/>
      <c r="C2" s="83"/>
      <c r="D2" s="83"/>
      <c r="E2" s="1"/>
      <c r="F2" s="1"/>
    </row>
    <row r="3" spans="1:6" ht="12.75">
      <c r="A3" s="84" t="s">
        <v>61</v>
      </c>
      <c r="B3" s="84"/>
      <c r="C3" s="84"/>
      <c r="D3" s="84"/>
      <c r="E3" s="1"/>
      <c r="F3" s="1"/>
    </row>
    <row r="4" spans="1:6" ht="15.75">
      <c r="A4" s="83" t="s">
        <v>77</v>
      </c>
      <c r="B4" s="83"/>
      <c r="C4" s="83"/>
      <c r="D4" s="83"/>
      <c r="E4" s="1"/>
      <c r="F4" s="1"/>
    </row>
    <row r="5" spans="1:6" ht="15.75">
      <c r="A5" s="88" t="s">
        <v>82</v>
      </c>
      <c r="B5" s="89"/>
      <c r="C5" s="89"/>
      <c r="D5" s="89"/>
      <c r="E5" s="89"/>
      <c r="F5" s="90"/>
    </row>
    <row r="6" spans="1:6" ht="15.75">
      <c r="A6" s="2">
        <v>1</v>
      </c>
      <c r="B6" s="97" t="s">
        <v>0</v>
      </c>
      <c r="C6" s="98"/>
      <c r="D6" s="98"/>
      <c r="E6" s="98"/>
      <c r="F6" s="99"/>
    </row>
    <row r="7" spans="1:6" ht="15.75">
      <c r="A7" s="3" t="s">
        <v>14</v>
      </c>
      <c r="B7" s="4" t="s">
        <v>3</v>
      </c>
      <c r="C7" s="91"/>
      <c r="D7" s="92"/>
      <c r="E7" s="92"/>
      <c r="F7" s="93"/>
    </row>
    <row r="8" spans="1:6" ht="15.75">
      <c r="A8" s="5" t="s">
        <v>15</v>
      </c>
      <c r="B8" s="6" t="s">
        <v>4</v>
      </c>
      <c r="C8" s="91"/>
      <c r="D8" s="92"/>
      <c r="E8" s="92"/>
      <c r="F8" s="93"/>
    </row>
    <row r="9" spans="1:6" ht="15.75">
      <c r="A9" s="7" t="s">
        <v>16</v>
      </c>
      <c r="B9" s="4" t="s">
        <v>5</v>
      </c>
      <c r="C9" s="88"/>
      <c r="D9" s="89"/>
      <c r="E9" s="89"/>
      <c r="F9" s="90"/>
    </row>
    <row r="10" spans="1:6" ht="15.75">
      <c r="A10" s="8" t="s">
        <v>17</v>
      </c>
      <c r="B10" s="9" t="s">
        <v>6</v>
      </c>
      <c r="C10" s="88"/>
      <c r="D10" s="89"/>
      <c r="E10" s="89"/>
      <c r="F10" s="90"/>
    </row>
    <row r="11" spans="1:6" ht="15.75">
      <c r="A11" s="10" t="s">
        <v>18</v>
      </c>
      <c r="B11" s="6" t="s">
        <v>8</v>
      </c>
      <c r="C11" s="88">
        <v>1266.22</v>
      </c>
      <c r="D11" s="89"/>
      <c r="E11" s="89"/>
      <c r="F11" s="90"/>
    </row>
    <row r="12" spans="1:6" ht="15.75">
      <c r="A12" s="11" t="s">
        <v>19</v>
      </c>
      <c r="B12" s="12" t="s">
        <v>1</v>
      </c>
      <c r="C12" s="91">
        <v>1266.22</v>
      </c>
      <c r="D12" s="92"/>
      <c r="E12" s="92"/>
      <c r="F12" s="93"/>
    </row>
    <row r="13" spans="1:6" ht="15.75">
      <c r="A13" s="10" t="s">
        <v>20</v>
      </c>
      <c r="B13" s="6" t="s">
        <v>2</v>
      </c>
      <c r="C13" s="94"/>
      <c r="D13" s="95"/>
      <c r="E13" s="95"/>
      <c r="F13" s="96"/>
    </row>
    <row r="14" spans="1:6" ht="15.75">
      <c r="A14" s="7"/>
      <c r="B14" s="4" t="s">
        <v>7</v>
      </c>
      <c r="C14" s="85"/>
      <c r="D14" s="86"/>
      <c r="E14" s="86"/>
      <c r="F14" s="87"/>
    </row>
    <row r="15" spans="1:6" ht="12.75" customHeight="1">
      <c r="A15" s="10" t="s">
        <v>21</v>
      </c>
      <c r="B15" s="6" t="s">
        <v>55</v>
      </c>
      <c r="C15" s="88"/>
      <c r="D15" s="89"/>
      <c r="E15" s="89"/>
      <c r="F15" s="90"/>
    </row>
    <row r="16" spans="1:6" ht="22.5" customHeight="1">
      <c r="A16" s="10" t="s">
        <v>22</v>
      </c>
      <c r="B16" s="6" t="s">
        <v>13</v>
      </c>
      <c r="C16" s="109" t="s">
        <v>49</v>
      </c>
      <c r="D16" s="110"/>
      <c r="E16" s="110"/>
      <c r="F16" s="111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80</v>
      </c>
      <c r="C19" s="25">
        <v>53333</v>
      </c>
      <c r="D19" s="25">
        <v>46838</v>
      </c>
      <c r="E19" s="25">
        <f>D19/C19*100</f>
        <v>87.82179888624304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53333</v>
      </c>
      <c r="D22" s="79">
        <f>D19</f>
        <v>46838</v>
      </c>
      <c r="E22" s="25">
        <f>E19</f>
        <v>87.82179888624304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F24*C11*6</f>
        <v>18157.5948</v>
      </c>
      <c r="D24" s="25">
        <f>C24*E22/100</f>
        <v>15946.326387834924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F26*C11*6</f>
        <v>13903.0956</v>
      </c>
      <c r="D26" s="33">
        <f>C26*E22/100</f>
        <v>12209.948656794106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F27*C11*6</f>
        <v>4102.5528</v>
      </c>
      <c r="D27" s="33">
        <f>C27*E22/100</f>
        <v>3602.9356692179335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F28*C11*6</f>
        <v>151.9464</v>
      </c>
      <c r="D28" s="54">
        <f>C28*E22/100</f>
        <v>133.44206182288642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F29*C11*6</f>
        <v>14434.908</v>
      </c>
      <c r="D29" s="25">
        <f>C29*E22/100</f>
        <v>12676.995873174208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F31*C11*6</f>
        <v>8205.1056</v>
      </c>
      <c r="D31" s="33">
        <f>C31*E22/100</f>
        <v>7205.871338435867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F33*C11*6</f>
        <v>1595.4372</v>
      </c>
      <c r="D33" s="54">
        <f>C33*E22/100</f>
        <v>1401.1416491403072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F34*C11*6</f>
        <v>1975.3031999999998</v>
      </c>
      <c r="D34" s="54">
        <f>C34*E22/100</f>
        <v>1734.746803697523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F35*C11*6</f>
        <v>1899.33</v>
      </c>
      <c r="D35" s="54">
        <f>C35*E22/100</f>
        <v>1668.0257727860799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F37*C11*6</f>
        <v>759.7320000000001</v>
      </c>
      <c r="D37" s="54">
        <f>C37*E22/100</f>
        <v>667.210309114432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20740.6836</v>
      </c>
      <c r="D38" s="57">
        <f>C38*E22/100</f>
        <v>18214.841438823994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F39*C11*6</f>
        <v>759.7320000000001</v>
      </c>
      <c r="D39" s="54">
        <f>C39*E22/100</f>
        <v>667.210309114432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F40*C11*6</f>
        <v>379.86600000000004</v>
      </c>
      <c r="D40" s="81">
        <f>C40*E22/100</f>
        <v>333.605154557216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F41*C11*6</f>
        <v>1215.5712</v>
      </c>
      <c r="D41" s="54">
        <f>C41*E22/100</f>
        <v>1067.5364945830913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f>F43*C11*6</f>
        <v>18385.5144</v>
      </c>
      <c r="D43" s="54">
        <f>C43*E19/100</f>
        <v>16146.489480569255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81</v>
      </c>
      <c r="C45" s="112">
        <f>C24+C29+C38</f>
        <v>53333.1864</v>
      </c>
      <c r="D45" s="114">
        <f>D24+D29+D38</f>
        <v>46838.16369983312</v>
      </c>
      <c r="E45" s="116"/>
      <c r="F45" s="64"/>
    </row>
    <row r="46" spans="1:6" ht="15.75">
      <c r="A46" s="65"/>
      <c r="B46" s="66" t="s">
        <v>59</v>
      </c>
      <c r="C46" s="113"/>
      <c r="D46" s="115"/>
      <c r="E46" s="117"/>
      <c r="F46" s="72"/>
    </row>
    <row r="47" spans="1:6" ht="15.75">
      <c r="A47" s="62" t="s">
        <v>29</v>
      </c>
      <c r="B47" s="63" t="s">
        <v>64</v>
      </c>
      <c r="C47" s="106"/>
      <c r="D47" s="100"/>
      <c r="E47" s="103"/>
      <c r="F47" s="64"/>
    </row>
    <row r="48" spans="1:6" ht="15.75">
      <c r="A48" s="67"/>
      <c r="B48" s="68" t="s">
        <v>12</v>
      </c>
      <c r="C48" s="107"/>
      <c r="D48" s="101"/>
      <c r="E48" s="104"/>
      <c r="F48" s="69"/>
    </row>
    <row r="49" spans="1:6" ht="15.75">
      <c r="A49" s="65"/>
      <c r="B49" s="70"/>
      <c r="C49" s="108"/>
      <c r="D49" s="102"/>
      <c r="E49" s="105"/>
      <c r="F49" s="71">
        <v>7.02</v>
      </c>
    </row>
  </sheetData>
  <sheetProtection/>
  <mergeCells count="22">
    <mergeCell ref="D47:D49"/>
    <mergeCell ref="E47:E49"/>
    <mergeCell ref="C47:C49"/>
    <mergeCell ref="C15:F15"/>
    <mergeCell ref="C16:F16"/>
    <mergeCell ref="C45:C46"/>
    <mergeCell ref="D45:D46"/>
    <mergeCell ref="E45:E46"/>
    <mergeCell ref="A5:F5"/>
    <mergeCell ref="B6:F6"/>
    <mergeCell ref="C7:F7"/>
    <mergeCell ref="C8:F8"/>
    <mergeCell ref="C14:F14"/>
    <mergeCell ref="C9:F9"/>
    <mergeCell ref="C10:F10"/>
    <mergeCell ref="C11:F11"/>
    <mergeCell ref="C12:F12"/>
    <mergeCell ref="C13:F13"/>
    <mergeCell ref="A1:D1"/>
    <mergeCell ref="A2:D2"/>
    <mergeCell ref="A3:D3"/>
    <mergeCell ref="A4:D4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2011-10-07T06:17:27Z</dcterms:modified>
  <cp:category/>
  <cp:version/>
  <cp:contentType/>
  <cp:contentStatus/>
</cp:coreProperties>
</file>