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<sst xmlns="http://schemas.openxmlformats.org/spreadsheetml/2006/main" count="84" uniqueCount="83">
  <si>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</si>
  <si>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</si>
  <si>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</si>
  <si>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</si>
  <si>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</si>
  <si>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</si>
  <si>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</si>
  <si>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</si>
  <si>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</si>
  <si>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</si>
  <si>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</si>
  <si>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</si>
  <si>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</si>
  <si>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</si>
  <si>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</si>
  <si>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</si>
  <si>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</si>
  <si>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</si>
  <si>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</si>
  <si>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</si>
  <si>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</si>
  <si>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</si>
  <si>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</si>
  <si>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</si>
  <si>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</si>
  <si>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</si>
  <si>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</si>
  <si>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</si>
  <si>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</si>
  <si>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</si>
  <si>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</si>
  <si>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</si>
  <si>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</si>
  <si>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</si>
  <si>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</si>
  <si>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</si>
  <si>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</si>
  <si>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</si>
  <si>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</si>
  <si>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</si>
  <si>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</si>
  <si>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</si>
  <si>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</si>
  <si>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</si>
  <si>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</si>
  <si>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</si>
  <si>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</si>
  <si>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</si>
  <si>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</si>
  <si>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</si>
  <si>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</si>
  <si>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</si>
  <si>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</si>
  <si>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</si>
  <si>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</si>
  <si>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</si>
  <si>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</si>
  <si>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</si>
  <si>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</si>
  <si>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</si>
  <si>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</si>
  <si>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</si>
  <si>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</si>
  <si>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</si>
  <si>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</si>
  <si>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</si>
  <si>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</si>
  <si>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</si>
  <si>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</si>
  <si>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</si>
  <si>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</si>
  <si>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</si>
  <si>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</si>
  <si>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</si>
  <si>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</si>
  <si>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</si>
  <si>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</si>
  <si>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</si>
  <si>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Зеленая дом 16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</si>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</sst>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40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79</v>
      </c>
      <c r="B1" s="115"/>
      <c r="C1" s="115"/>
      <c r="D1" s="115"/>
      <c r="E1" s="1"/>
      <c r="F1" s="1"/>
    </row>
    <row r="2" spans="1:6" ht="15.75">
      <c r="A2" s="116" t="s">
        <v>80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78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1539.8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1539.8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64056</v>
      </c>
      <c r="D19" s="25">
        <v>61261</v>
      </c>
      <c r="E19" s="25">
        <f>D19/C19*100</f>
        <v>95.63663044835768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64056</v>
      </c>
      <c r="D22" s="79">
        <f>D19</f>
        <v>61261</v>
      </c>
      <c r="E22" s="25">
        <f>E19</f>
        <v>95.63663044835768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22080.732000000004</v>
      </c>
      <c r="D24" s="25">
        <f>C24*E22/100</f>
        <v>21117.26806313226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16907.004</v>
      </c>
      <c r="D26" s="33">
        <f>C26*E22/100</f>
        <v>16169.28893536905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4988.952</v>
      </c>
      <c r="D27" s="33">
        <f>C27*E22/100</f>
        <v>4771.265587485949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184.776</v>
      </c>
      <c r="D28" s="54">
        <f>C28*E22/100</f>
        <v>176.71354027725738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17553.72</v>
      </c>
      <c r="D29" s="25">
        <f>C29*E22/100</f>
        <v>16787.786326339454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9977.904</v>
      </c>
      <c r="D31" s="33">
        <f>C31*E22/100</f>
        <v>9542.531174971899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1940.1480000000001</v>
      </c>
      <c r="D33" s="54">
        <f>C33*E22/100</f>
        <v>1855.4921729112027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2402.088</v>
      </c>
      <c r="D34" s="54">
        <f>C34*E22/100</f>
        <v>2297.2760236043464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2309.7</v>
      </c>
      <c r="D35" s="54">
        <f>C35*E22/100</f>
        <v>2208.9192534657172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923.8800000000001</v>
      </c>
      <c r="D37" s="54">
        <f>C37*E22/100</f>
        <v>883.5677013862871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24422.028</v>
      </c>
      <c r="D38" s="57">
        <f>C38*E22/100</f>
        <v>23356.404666354436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923.8800000000001</v>
      </c>
      <c r="D39" s="54">
        <f>C39*E22/100</f>
        <v>883.5677013862871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461.94000000000005</v>
      </c>
      <c r="D40" s="81">
        <f>C40*E22/100</f>
        <v>441.78385069314356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1478.208</v>
      </c>
      <c r="D41" s="54">
        <f>C41*E22/100</f>
        <v>1413.708322218059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21558</v>
      </c>
      <c r="D43" s="54">
        <f>C43*E19/100</f>
        <v>20617.34479205695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97">
        <f>C24+C29+C38</f>
        <v>64056.48</v>
      </c>
      <c r="D45" s="99">
        <f>D24+D29+D38</f>
        <v>61261.45905582615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2011-10-06T12:08:56Z</dcterms:modified>
  <cp:category/>
  <cp:version/>
  <cp:contentType/>
  <cp:contentStatus/>
</cp:coreProperties>
</file>