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<sst xmlns="http://schemas.openxmlformats.org/spreadsheetml/2006/main" count="84" uniqueCount="83">
  <si>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</si>
  <si>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</si>
  <si>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</si>
  <si>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</si>
  <si>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</si>
  <si>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</si>
  <si>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</si>
  <si>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</si>
  <si>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</si>
  <si>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</si>
  <si>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</si>
  <si>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</si>
  <si>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</si>
  <si>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</si>
  <si>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</si>
  <si>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</si>
  <si>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</si>
  <si>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</si>
  <si>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</si>
  <si>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</si>
  <si>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</si>
  <si>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</si>
  <si>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</si>
  <si>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</si>
  <si>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</si>
  <si>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</si>
  <si>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</si>
  <si>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</si>
  <si>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</si>
  <si>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</si>
  <si>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</si>
  <si>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</si>
  <si>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</si>
  <si>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</si>
  <si>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</si>
  <si>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</si>
  <si>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</si>
  <si>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</si>
  <si>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</si>
  <si>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</si>
  <si>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</si>
  <si>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</si>
  <si>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</si>
  <si>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</si>
  <si>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</si>
  <si>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</si>
  <si>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</si>
  <si>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</si>
  <si>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</si>
  <si>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</si>
  <si>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</si>
  <si>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</si>
  <si>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</si>
  <si>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</si>
  <si>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</si>
  <si>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</si>
  <si>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</si>
  <si>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</si>
  <si>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</si>
  <si>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</si>
  <si>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</si>
  <si>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</si>
  <si>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</si>
  <si>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</si>
  <si>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</si>
  <si>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</si>
  <si>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</si>
  <si>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</si>
  <si>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</si>
  <si>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</si>
  <si>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</si>
  <si>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</si>
  <si>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</si>
  <si>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</si>
  <si>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</si>
  <si>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</si>
  <si>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</si>
  <si>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</si>
  <si>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улица Железнодорожная дом 57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</si>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</sst>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40">
      <selection activeCell="B45" sqref="B45:B46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79</v>
      </c>
      <c r="B1" s="115"/>
      <c r="C1" s="115"/>
      <c r="D1" s="115"/>
      <c r="E1" s="1"/>
      <c r="F1" s="1"/>
    </row>
    <row r="2" spans="1:6" ht="15.75">
      <c r="A2" s="116" t="s">
        <v>80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77</v>
      </c>
      <c r="B4" s="116"/>
      <c r="C4" s="116"/>
      <c r="D4" s="116"/>
      <c r="E4" s="1"/>
      <c r="F4" s="1"/>
    </row>
    <row r="5" spans="1:6" ht="15.75">
      <c r="A5" s="91" t="s">
        <v>78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5747.67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v>5747.67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81</v>
      </c>
      <c r="C19" s="25">
        <v>241300</v>
      </c>
      <c r="D19" s="25">
        <v>215238</v>
      </c>
      <c r="E19" s="25">
        <f>D19/C19*100</f>
        <v>89.19933692498964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241300</v>
      </c>
      <c r="D22" s="79">
        <f>D19</f>
        <v>215238</v>
      </c>
      <c r="E22" s="25">
        <f>E19</f>
        <v>89.19933692498964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82421.58780000001</v>
      </c>
      <c r="D24" s="25">
        <f>C24*E22/100</f>
        <v>73519.50980064816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63109.4166</v>
      </c>
      <c r="D26" s="33">
        <f>C26*E22/100</f>
        <v>56293.181144429334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18622.450800000002</v>
      </c>
      <c r="D27" s="33">
        <f>C27*E22/100</f>
        <v>16611.102632782433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689.7204</v>
      </c>
      <c r="D28" s="54">
        <f>C28*E22/100</f>
        <v>615.2260234363862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65523.438</v>
      </c>
      <c r="D29" s="25">
        <f>C29*E22/100</f>
        <v>58446.472226456695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37244.901600000005</v>
      </c>
      <c r="D31" s="33">
        <f>C31*E22/100</f>
        <v>33222.205265564866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7242.064200000001</v>
      </c>
      <c r="D33" s="54">
        <f>C33*E22/100</f>
        <v>6459.873246082056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8966.3652</v>
      </c>
      <c r="D34" s="54">
        <f>C34*E22/100</f>
        <v>7997.938304673021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8621.505000000001</v>
      </c>
      <c r="D35" s="54">
        <f>C35*E22/100</f>
        <v>7690.325292954829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3448.6020000000003</v>
      </c>
      <c r="D37" s="54">
        <f>C37*E22/100</f>
        <v>3076.1301171819314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93354.6662</v>
      </c>
      <c r="D38" s="57">
        <f>C38*E22/100</f>
        <v>83271.74323893743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3448.6020000000003</v>
      </c>
      <c r="D39" s="54">
        <f>C39*E22/100</f>
        <v>3076.1301171819314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1724.3010000000002</v>
      </c>
      <c r="D40" s="81">
        <f>C40*E22/100</f>
        <v>1538.0650585909657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5517.7632</v>
      </c>
      <c r="D41" s="54">
        <f>C41*E22/100</f>
        <v>4921.8081874910895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82664</v>
      </c>
      <c r="D43" s="54">
        <f>C43*E19/100</f>
        <v>73735.73987567343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82</v>
      </c>
      <c r="C45" s="97">
        <f>C24+C29+C38</f>
        <v>241299.692</v>
      </c>
      <c r="D45" s="99">
        <f>D24+D29+D38</f>
        <v>215237.72526604228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2011-10-06T12:08:56Z</dcterms:modified>
  <cp:category/>
  <cp:version/>
  <cp:contentType/>
  <cp:contentStatus/>
</cp:coreProperties>
</file>