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<sst xmlns="http://schemas.openxmlformats.org/spreadsheetml/2006/main" count="84" uniqueCount="83">
  <si>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</si>
  <si>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</si>
  <si>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</si>
  <si>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</si>
  <si>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</si>
  <si>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</si>
  <si>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</si>
  <si>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</si>
  <si>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</si>
  <si>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</si>
  <si>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</si>
  <si>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</si>
  <si>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</si>
  <si>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</si>
  <si>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</si>
  <si>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</si>
  <si>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</si>
  <si>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</si>
  <si>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</si>
  <si>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</si>
  <si>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</si>
  <si>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</si>
  <si>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</si>
  <si>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</si>
  <si>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</si>
  <si>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</si>
  <si>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</si>
  <si>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</si>
  <si>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</si>
  <si>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</si>
  <si>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</si>
  <si>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</si>
  <si>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</si>
  <si>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</si>
  <si>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</si>
  <si>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</si>
  <si>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</si>
  <si>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</si>
  <si>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</si>
  <si>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</si>
  <si>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</si>
  <si>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</si>
  <si>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</si>
  <si>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</si>
  <si>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</si>
  <si>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</si>
  <si>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</si>
  <si>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</si>
  <si>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</si>
  <si>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</si>
  <si>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</si>
  <si>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</si>
  <si>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</si>
  <si>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</si>
  <si>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</si>
  <si>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</si>
  <si>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</si>
  <si>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</si>
  <si>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</si>
  <si>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</si>
  <si>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</si>
  <si>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</si>
  <si>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</si>
  <si>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</si>
  <si>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</si>
  <si>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</si>
  <si>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</si>
  <si>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</si>
  <si>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</si>
  <si>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</si>
  <si>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</si>
  <si>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</si>
  <si>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</si>
  <si>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</si>
  <si>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</si>
  <si>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</si>
  <si>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</si>
  <si>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</si>
  <si>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</si>
  <si>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</si>
  <si>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</si>
  <si>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ул. 30 лет Победы дом 3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</si>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</sst>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82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80</v>
      </c>
      <c r="B4" s="83"/>
      <c r="C4" s="83"/>
      <c r="D4" s="83"/>
      <c r="E4" s="1"/>
      <c r="F4" s="1"/>
    </row>
    <row r="5" spans="1:6" ht="15.75">
      <c r="A5" s="88" t="s">
        <v>81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3151.25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f>C11</f>
        <v>3151.25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199096</v>
      </c>
      <c r="D19" s="25">
        <v>181615</v>
      </c>
      <c r="E19" s="25">
        <f>D19/C19*100</f>
        <v>91.21981355727891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199096</v>
      </c>
      <c r="D22" s="79">
        <f>D19</f>
        <v>181615</v>
      </c>
      <c r="E22" s="25">
        <f>E19</f>
        <v>91.21981355727891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67783.38750000001</v>
      </c>
      <c r="D24" s="25">
        <f>C24*E22/100</f>
        <v>61831.87970030791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51901.0875</v>
      </c>
      <c r="D26" s="33">
        <f>C26*E22/100</f>
        <v>47344.07525170019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15315.075</v>
      </c>
      <c r="D27" s="33">
        <f>C27*E22/100</f>
        <v>13970.382861157435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567.225</v>
      </c>
      <c r="D28" s="54">
        <f>C28*E22/100</f>
        <v>517.4215874502753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53886.375</v>
      </c>
      <c r="D29" s="25">
        <f>C29*E22/100</f>
        <v>49155.050807776155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30630.15</v>
      </c>
      <c r="D31" s="33">
        <f>C31*E22/100</f>
        <v>27940.76572231487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5955.862499999999</v>
      </c>
      <c r="D33" s="54">
        <f>C33*E22/100</f>
        <v>5432.92666822789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7373.925</v>
      </c>
      <c r="D34" s="54">
        <f>C34*E22/100</f>
        <v>6726.480636853579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7090.3125</v>
      </c>
      <c r="D35" s="54">
        <f>C35*E22/100</f>
        <v>6467.769843128441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2836.125</v>
      </c>
      <c r="D37" s="54">
        <f>C37*E22/100</f>
        <v>2587.1079372513764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F38*C12*9</f>
        <v>77426.21250000001</v>
      </c>
      <c r="D38" s="57">
        <f>C38*E22/100</f>
        <v>70628.0466869626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2836.125</v>
      </c>
      <c r="D39" s="54">
        <f>C39*E22/100</f>
        <v>2587.1079372513764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1418.0625</v>
      </c>
      <c r="D40" s="81">
        <f>C40*E22/100</f>
        <v>1293.5539686256882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4537.8</v>
      </c>
      <c r="D41" s="54">
        <f>C41*E22/100</f>
        <v>4139.372699602202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F43*C11*9</f>
        <v>68634.22499999999</v>
      </c>
      <c r="D43" s="54">
        <f>C43*E19/100</f>
        <v>62608.012081483306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2">
        <f>C24+C29+C38</f>
        <v>199095.97500000003</v>
      </c>
      <c r="D45" s="114">
        <f>D24+D29+D38</f>
        <v>181614.97719504667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2011-11-24T07:55:45Z</dcterms:modified>
  <cp:category/>
  <cp:version/>
  <cp:contentType/>
  <cp:contentStatus/>
</cp:coreProperties>
</file>