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<sst xmlns="http://schemas.openxmlformats.org/spreadsheetml/2006/main" count="84" uniqueCount="83">
  <si>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</si>
  <si>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</si>
  <si>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</si>
  <si>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</si>
  <si>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</si>
  <si>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</si>
  <si>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</si>
  <si>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</si>
  <si>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</si>
  <si>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</si>
  <si>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</si>
  <si>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</si>
  <si>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</si>
  <si>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</si>
  <si>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</si>
  <si>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</si>
  <si>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</si>
  <si>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</si>
  <si>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</si>
  <si>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</si>
  <si>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</si>
  <si>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</si>
  <si>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</si>
  <si>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</si>
  <si>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</si>
  <si>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</si>
  <si>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</si>
  <si>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</si>
  <si>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</si>
  <si>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</si>
  <si>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</si>
  <si>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</si>
  <si>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</si>
  <si>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</si>
  <si>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</si>
  <si>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</si>
  <si>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</si>
  <si>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</si>
  <si>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</si>
  <si>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</si>
  <si>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</si>
  <si>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</si>
  <si>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</si>
  <si>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</si>
  <si>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</si>
  <si>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</si>
  <si>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</si>
  <si>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</si>
  <si>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</si>
  <si>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</si>
  <si>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</si>
  <si>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</si>
  <si>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</si>
  <si>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</si>
  <si>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</si>
  <si>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</si>
  <si>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</si>
  <si>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</si>
  <si>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</si>
  <si>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</si>
  <si>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</si>
  <si>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</si>
  <si>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</si>
  <si>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</si>
  <si>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</si>
  <si>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</si>
  <si>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</si>
  <si>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</si>
  <si>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</si>
  <si>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</si>
  <si>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</si>
  <si>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</si>
  <si>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</si>
  <si>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</si>
  <si>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</si>
  <si>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</si>
  <si>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</si>
  <si>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</si>
  <si>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</si>
  <si>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</si>
  <si>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</si>
  <si>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Пушкина дом 29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</si>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</sst>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3347.13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3347.13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211479</v>
      </c>
      <c r="D19" s="25">
        <v>193310</v>
      </c>
      <c r="E19" s="25">
        <f>D19/C19*100</f>
        <v>91.40860321828644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211479</v>
      </c>
      <c r="D22" s="79">
        <f>D19</f>
        <v>193310</v>
      </c>
      <c r="E22" s="25">
        <f>E19</f>
        <v>91.40860321828644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71996.7663</v>
      </c>
      <c r="D24" s="25">
        <f>C24*E22/100</f>
        <v>65811.23843716396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55127.231100000005</v>
      </c>
      <c r="D26" s="33">
        <f>C26*E22/100</f>
        <v>50391.03194142681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16267.051800000001</v>
      </c>
      <c r="D27" s="33">
        <f>C27*E22/100</f>
        <v>14869.484835175124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602.4834</v>
      </c>
      <c r="D28" s="54">
        <f>C28*E22/100</f>
        <v>550.7216605620416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57235.922999999995</v>
      </c>
      <c r="D29" s="25">
        <f>C29*E22/100</f>
        <v>52318.55775339395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32534.103600000002</v>
      </c>
      <c r="D31" s="33">
        <f>C31*E22/100</f>
        <v>29738.96967035025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6326.075699999999</v>
      </c>
      <c r="D33" s="54">
        <f>C33*E22/100</f>
        <v>5782.577435901436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7832.284200000001</v>
      </c>
      <c r="D34" s="54">
        <f>C34*E22/100</f>
        <v>7159.381587306541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7531.0425000000005</v>
      </c>
      <c r="D35" s="54">
        <f>C35*E22/100</f>
        <v>6884.02075702552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3012.4170000000004</v>
      </c>
      <c r="D37" s="54">
        <f>C37*E22/100</f>
        <v>2753.6083028102084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82246.4927</v>
      </c>
      <c r="D38" s="57">
        <f>C38*E22/100</f>
        <v>75180.37017309993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3012.4170000000004</v>
      </c>
      <c r="D39" s="54">
        <f>C39*E22/100</f>
        <v>2753.6083028102084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1506.2085000000002</v>
      </c>
      <c r="D40" s="81">
        <f>C40*E22/100</f>
        <v>1376.8041514051042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4819.8672</v>
      </c>
      <c r="D41" s="54">
        <f>C41*E22/100</f>
        <v>4405.773284496333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72908</v>
      </c>
      <c r="D43" s="54">
        <f>C43*E19/100</f>
        <v>66644.18443438828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211479.182</v>
      </c>
      <c r="D45" s="114">
        <f>D24+D29+D38</f>
        <v>193310.16636365786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2011-11-24T08:05:41Z</dcterms:modified>
  <cp:category/>
  <cp:version/>
  <cp:contentType/>
  <cp:contentStatus/>
</cp:coreProperties>
</file>