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<sst xmlns="http://schemas.openxmlformats.org/spreadsheetml/2006/main" count="84" uniqueCount="83">
  <si>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</si>
  <si>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</si>
  <si>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</si>
  <si>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</si>
  <si>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</si>
  <si>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</si>
  <si>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</si>
  <si>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</si>
  <si>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</si>
  <si>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</si>
  <si>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</si>
  <si>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</si>
  <si>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</si>
  <si>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</si>
  <si>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</si>
  <si>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</si>
  <si>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</si>
  <si>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</si>
  <si>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</si>
  <si>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</si>
  <si>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</si>
  <si>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</si>
  <si>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</si>
  <si>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</si>
  <si>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</si>
  <si>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</si>
  <si>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</si>
  <si>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</si>
  <si>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</si>
  <si>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</si>
  <si>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</si>
  <si>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</si>
  <si>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</si>
  <si>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</si>
  <si>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</si>
  <si>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</si>
  <si>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</si>
  <si>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</si>
  <si>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</si>
  <si>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</si>
  <si>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</si>
  <si>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</si>
  <si>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</si>
  <si>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</si>
  <si>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</si>
  <si>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</si>
  <si>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</si>
  <si>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</si>
  <si>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</si>
  <si>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</si>
  <si>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</si>
  <si>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</si>
  <si>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</si>
  <si>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</si>
  <si>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</si>
  <si>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</si>
  <si>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</si>
  <si>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</si>
  <si>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</si>
  <si>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</si>
  <si>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</si>
  <si>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</si>
  <si>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</si>
  <si>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</si>
  <si>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</si>
  <si>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</si>
  <si>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</si>
  <si>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</si>
  <si>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</si>
  <si>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</si>
  <si>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</si>
  <si>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</si>
  <si>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</si>
  <si>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</si>
  <si>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</si>
  <si>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</si>
  <si>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</si>
  <si>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</si>
  <si>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</si>
  <si>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</si>
  <si>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</si>
  <si>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Канашская дом 8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</si>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</sst>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5119.23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91">
        <v>5119.23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323399</v>
      </c>
      <c r="D19" s="25">
        <v>319845</v>
      </c>
      <c r="E19" s="25">
        <f>D19/C19*100</f>
        <v>98.90104793150257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323399</v>
      </c>
      <c r="D22" s="79">
        <f>D19</f>
        <v>319845</v>
      </c>
      <c r="E22" s="25">
        <f>E19</f>
        <v>98.90104793150257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110114.6373</v>
      </c>
      <c r="D24" s="25">
        <f>C24*E22/100</f>
        <v>108904.53021567322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84313.7181</v>
      </c>
      <c r="D26" s="33">
        <f>C26*E22/100</f>
        <v>83387.15075091296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24879.4578</v>
      </c>
      <c r="D27" s="33">
        <f>C27*E22/100</f>
        <v>24606.044483875958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921.4613999999999</v>
      </c>
      <c r="D28" s="54">
        <f>C28*E22/100</f>
        <v>911.3349808842946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87538.83299999998</v>
      </c>
      <c r="D29" s="25">
        <f>C29*E22/100</f>
        <v>86576.82318400798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49758.9156</v>
      </c>
      <c r="D31" s="33">
        <f>C31*E22/100</f>
        <v>49212.088967751915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9675.3447</v>
      </c>
      <c r="D33" s="54">
        <f>C33*E22/100</f>
        <v>9569.017299285093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11978.998199999998</v>
      </c>
      <c r="D34" s="54">
        <f>C34*E22/100</f>
        <v>11847.354751495828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11518.267499999998</v>
      </c>
      <c r="D35" s="54">
        <f>C35*E22/100</f>
        <v>11391.687261053683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4607.307</v>
      </c>
      <c r="D37" s="54">
        <f>C37*E22/100</f>
        <v>4556.674904421473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125745.6517</v>
      </c>
      <c r="D38" s="57">
        <f>C38*E22/100</f>
        <v>124363.76725959727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4607.307</v>
      </c>
      <c r="D39" s="54">
        <f>C39*E22/100</f>
        <v>4556.674904421473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2303.6535</v>
      </c>
      <c r="D40" s="81">
        <f>C40*E22/100</f>
        <v>2278.3374522107365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7371.691199999999</v>
      </c>
      <c r="D41" s="54">
        <f>C41*E22/100</f>
        <v>7290.679847074357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111463</v>
      </c>
      <c r="D43" s="54">
        <f>C43*E19/100</f>
        <v>110238.07505589072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323399.122</v>
      </c>
      <c r="D45" s="99">
        <f>D24+D29+D38</f>
        <v>319845.1206592785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2011-11-24T08:06:32Z</dcterms:modified>
  <cp:category/>
  <cp:version/>
  <cp:contentType/>
  <cp:contentStatus/>
</cp:coreProperties>
</file>