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<sst xmlns="http://schemas.openxmlformats.org/spreadsheetml/2006/main" count="84" uniqueCount="83">
  <si>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</si>
  <si>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</si>
  <si>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</si>
  <si>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</si>
  <si>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</si>
  <si>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</si>
  <si>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</si>
  <si>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</si>
  <si>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</si>
  <si>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</si>
  <si>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</si>
  <si>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</si>
  <si>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</si>
  <si>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</si>
  <si>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</si>
  <si>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</si>
  <si>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</si>
  <si>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</si>
  <si>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</si>
  <si>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</si>
  <si>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</si>
  <si>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</si>
  <si>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</si>
  <si>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</si>
  <si>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</si>
  <si>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</si>
  <si>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</si>
  <si>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</si>
  <si>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</si>
  <si>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</si>
  <si>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</si>
  <si>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</si>
  <si>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</si>
  <si>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</si>
  <si>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</si>
  <si>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</si>
  <si>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</si>
  <si>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</si>
  <si>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</si>
  <si>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</si>
  <si>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</si>
  <si>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</si>
  <si>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</si>
  <si>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</si>
  <si>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</si>
  <si>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</si>
  <si>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</si>
  <si>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</si>
  <si>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</si>
  <si>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</si>
  <si>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</si>
  <si>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</si>
  <si>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</si>
  <si>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</si>
  <si>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</si>
  <si>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</si>
  <si>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</si>
  <si>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</si>
  <si>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</si>
  <si>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</si>
  <si>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</si>
  <si>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</si>
  <si>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</si>
  <si>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</si>
  <si>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</si>
  <si>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</si>
  <si>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</si>
  <si>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</si>
  <si>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</si>
  <si>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</si>
  <si>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</si>
  <si>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</si>
  <si>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</si>
  <si>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</si>
  <si>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</si>
  <si>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</si>
  <si>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</si>
  <si>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</si>
  <si>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</si>
  <si>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</si>
  <si>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</si>
  <si>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Кооперативная дом 4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</si>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</sst>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4312.31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4312.31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271276</v>
      </c>
      <c r="D19" s="25">
        <v>263371</v>
      </c>
      <c r="E19" s="25">
        <f>D19/C19*100</f>
        <v>97.08599360061339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271276</v>
      </c>
      <c r="D22" s="79">
        <f>D19</f>
        <v>263371</v>
      </c>
      <c r="E22" s="25">
        <f>E19</f>
        <v>97.08599360061339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92757.7881</v>
      </c>
      <c r="D24" s="25">
        <f>C24*E22/100</f>
        <v>90054.82021883654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71023.7457</v>
      </c>
      <c r="D26" s="33">
        <f>C26*E22/100</f>
        <v>68954.10920521793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20957.826600000004</v>
      </c>
      <c r="D27" s="33">
        <f>C27*E22/100</f>
        <v>20347.114191703655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776.2158000000002</v>
      </c>
      <c r="D28" s="54">
        <f>C28*E22/100</f>
        <v>753.5968219149503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73740.501</v>
      </c>
      <c r="D29" s="25">
        <f>C29*E22/100</f>
        <v>71591.69808192026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41915.65320000001</v>
      </c>
      <c r="D31" s="33">
        <f>C31*E22/100</f>
        <v>40694.22838340731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8150.2659</v>
      </c>
      <c r="D33" s="54">
        <f>C33*E22/100</f>
        <v>7912.766630106976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10090.805400000001</v>
      </c>
      <c r="D34" s="54">
        <f>C34*E22/100</f>
        <v>9796.758684894352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9702.6975</v>
      </c>
      <c r="D35" s="54">
        <f>C35*E22/100</f>
        <v>9419.960273936877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3881.0790000000006</v>
      </c>
      <c r="D37" s="54">
        <f>C37*E22/100</f>
        <v>3767.9841095747506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104777.3449</v>
      </c>
      <c r="D38" s="57">
        <f>C38*E22/100</f>
        <v>101724.1263645066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3881.0790000000006</v>
      </c>
      <c r="D39" s="54">
        <f>C39*E22/100</f>
        <v>3767.9841095747506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1940.5395000000003</v>
      </c>
      <c r="D40" s="81">
        <f>C40*E22/100</f>
        <v>1883.9920547873753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6209.726400000001</v>
      </c>
      <c r="D41" s="54">
        <f>C41*E22/100</f>
        <v>6028.774575319602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92746</v>
      </c>
      <c r="D43" s="54">
        <f>C43*E19/100</f>
        <v>90043.3756248249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271275.63399999996</v>
      </c>
      <c r="D45" s="99">
        <f>D24+D29+D38</f>
        <v>263370.6446652634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2011-11-24T08:07:55Z</dcterms:modified>
  <cp:category/>
  <cp:version/>
  <cp:contentType/>
  <cp:contentStatus/>
</cp:coreProperties>
</file>