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Б.Хм.9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<sst xmlns="http://schemas.openxmlformats.org/spreadsheetml/2006/main" count="116" uniqueCount="59">
  <si>
    <t>Сведения по доходам и расходам текущий ремонт за 2011 г. по дому №9по ул. Б.Хмельницкого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</si>
  <si>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</si>
  <si>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</si>
  <si>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</si>
  <si>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</si>
  <si>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</si>
  <si>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</si>
  <si>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</si>
  <si>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</si>
  <si>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</si>
  <si>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</si>
  <si>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</si>
  <si>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</si>
  <si>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</si>
  <si>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</si>
  <si>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</si>
  <si>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</si>
  <si>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</si>
  <si>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</si>
  <si>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</si>
  <si>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</si>
  <si>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</si>
  <si>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</si>
  <si>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</si>
  <si>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</si>
  <si>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</si>
  <si>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</si>
  <si>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</si>
  <si>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</si>
  <si>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</si>
  <si>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</si>
  <si>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</si>
  <si>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</si>
  <si>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</si>
  <si>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</si>
  <si>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</si>
  <si>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</si>
  <si>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</si>
  <si>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</si>
  <si>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</si>
  <si>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</si>
  <si>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</si>
  <si>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</si>
  <si>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</si>
  <si>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</si>
  <si>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</si>
  <si>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</si>
  <si>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</si>
  <si>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</si>
  <si>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Дымовые/вентиляц. трубы</t>
  </si>
  <si>
    <t>м.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</si>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</sst>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5">
      <pane xSplit="4" topLeftCell="E1" activePane="topRight" state="frozen"/>
      <selection pane="topRight" activeCell="F75" sqref="F75"/>
    </sheetView>
  </sheetViews>
  <sheetFormatPr defaultColWidth="9.00390625" defaultRowHeight="12.75"/>
  <cols>
    <col min="17" max="17" width="11.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0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>
        <v>4</v>
      </c>
      <c r="M38" s="26"/>
      <c r="N38" s="26"/>
      <c r="O38" s="42"/>
      <c r="P38" s="26"/>
      <c r="Q38" s="27">
        <f t="shared" si="0"/>
        <v>4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>
        <v>1264</v>
      </c>
      <c r="M39" s="41"/>
      <c r="N39" s="41"/>
      <c r="O39" s="41"/>
      <c r="P39" s="41"/>
      <c r="Q39" s="34">
        <f t="shared" si="0"/>
        <v>1264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3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44" t="s">
        <v>49</v>
      </c>
      <c r="B65" s="45"/>
      <c r="C65" s="46"/>
      <c r="D65" s="25" t="s">
        <v>50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48"/>
      <c r="B66" s="49"/>
      <c r="C66" s="50"/>
      <c r="D66" s="40" t="s">
        <v>51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52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53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>
        <v>914</v>
      </c>
      <c r="M70" s="41"/>
      <c r="N70" s="41"/>
      <c r="O70" s="41"/>
      <c r="P70" s="41"/>
      <c r="Q70" s="34">
        <f t="shared" si="0"/>
        <v>914</v>
      </c>
    </row>
    <row r="71" spans="1:17" ht="21" customHeight="1">
      <c r="A71" s="58" t="s">
        <v>54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/>
      <c r="K72" s="41"/>
      <c r="L72" s="41">
        <f>2178*172442/777224</f>
        <v>483.2309295647072</v>
      </c>
      <c r="M72" s="41"/>
      <c r="N72" s="41"/>
      <c r="O72" s="41"/>
      <c r="P72" s="41"/>
      <c r="Q72" s="34">
        <f>SUM(E72:P72)</f>
        <v>483.2309295647072</v>
      </c>
    </row>
    <row r="73" spans="1:17" ht="15.75">
      <c r="A73" s="65" t="s">
        <v>55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2661.2309295647074</v>
      </c>
      <c r="M73" s="69">
        <f t="shared" si="1"/>
        <v>0</v>
      </c>
      <c r="N73" s="69">
        <f t="shared" si="1"/>
        <v>0</v>
      </c>
      <c r="O73" s="69">
        <f t="shared" si="1"/>
        <v>0</v>
      </c>
      <c r="P73" s="69">
        <f t="shared" si="1"/>
        <v>0</v>
      </c>
      <c r="Q73" s="69">
        <f t="shared" si="1"/>
        <v>2661.2309295647074</v>
      </c>
    </row>
    <row r="74" spans="1:17" ht="15.75">
      <c r="A74" s="70" t="s">
        <v>56</v>
      </c>
      <c r="B74" s="71"/>
      <c r="C74" s="72" t="s">
        <v>57</v>
      </c>
      <c r="D74" s="73"/>
      <c r="E74" s="74">
        <v>9694.63</v>
      </c>
      <c r="F74" s="75">
        <v>9694.63</v>
      </c>
      <c r="G74" s="74">
        <v>9694.63</v>
      </c>
      <c r="H74" s="74">
        <v>9694.63</v>
      </c>
      <c r="I74" s="74">
        <v>9694.63</v>
      </c>
      <c r="J74" s="74">
        <v>9694.63</v>
      </c>
      <c r="K74" s="74">
        <v>9694.63</v>
      </c>
      <c r="L74" s="74">
        <v>9694.63</v>
      </c>
      <c r="M74" s="74">
        <v>9694.63</v>
      </c>
      <c r="N74" s="74">
        <v>9694.63</v>
      </c>
      <c r="O74" s="74">
        <v>9694.63</v>
      </c>
      <c r="P74" s="74">
        <v>9694.63</v>
      </c>
      <c r="Q74" s="76">
        <f>SUM(E74:P74)</f>
        <v>116335.56000000001</v>
      </c>
    </row>
    <row r="75" spans="1:17" ht="15.75">
      <c r="A75" s="77"/>
      <c r="B75" s="78"/>
      <c r="C75" s="79" t="s">
        <v>58</v>
      </c>
      <c r="D75" s="73"/>
      <c r="E75" s="74">
        <v>8170.38</v>
      </c>
      <c r="F75" s="75">
        <v>10888.57</v>
      </c>
      <c r="G75" s="74">
        <v>8008.25</v>
      </c>
      <c r="H75" s="74">
        <v>10996.33</v>
      </c>
      <c r="I75" s="74">
        <v>8872.65</v>
      </c>
      <c r="J75" s="74">
        <v>9103.64</v>
      </c>
      <c r="K75" s="74">
        <v>9807.42</v>
      </c>
      <c r="L75" s="74">
        <v>8623.13</v>
      </c>
      <c r="M75" s="74">
        <v>8717.96</v>
      </c>
      <c r="N75" s="74">
        <v>8437.01</v>
      </c>
      <c r="O75" s="74">
        <v>11549.17</v>
      </c>
      <c r="P75" s="74">
        <v>10574.67</v>
      </c>
      <c r="Q75" s="76">
        <f>SUM(E75:P75)</f>
        <v>113749.18000000001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2012-01-29T12:20:37Z</dcterms:created>
  <dcterms:modified xsi:type="dcterms:W3CDTF">2012-01-29T12:20:37Z</dcterms:modified>
  <cp:category/>
  <cp:version/>
  <cp:contentType/>
  <cp:contentStatus/>
</cp:coreProperties>
</file>