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Жд.18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<sst xmlns="http://schemas.openxmlformats.org/spreadsheetml/2006/main" count="116" uniqueCount="58">
  <si>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№18 по ул. Железнодорожная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</si>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</sst>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58">
      <pane xSplit="4" topLeftCell="E1" activePane="topRight" state="frozen"/>
      <selection pane="topRight" activeCell="M75" sqref="M75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2"/>
      <c r="P24" s="26"/>
      <c r="Q24" s="27">
        <f t="shared" si="0"/>
        <v>0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4">
        <f t="shared" si="0"/>
        <v>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/>
      <c r="O28" s="26"/>
      <c r="P28" s="26"/>
      <c r="Q28" s="27">
        <f t="shared" si="0"/>
        <v>0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4">
        <f t="shared" si="0"/>
        <v>0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3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34">
        <f t="shared" si="0"/>
        <v>0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34">
        <f>SUM(E72:P72)</f>
        <v>0</v>
      </c>
    </row>
    <row r="73" spans="1:17" ht="15.75">
      <c r="A73" s="65" t="s">
        <v>54</v>
      </c>
      <c r="B73" s="66"/>
      <c r="C73" s="67"/>
      <c r="D73" s="68"/>
      <c r="E73" s="69">
        <f>E7+E9+E11+E13+E15+E17+E19+E21+E23+E25+E27+E29+E31+E33+E35+E37+E39+E41+E43+E46+E48+E50+E52+E54+E56+E58+E60+E62+E64+E66+E68+E70+E72</f>
        <v>0</v>
      </c>
      <c r="F73" s="69">
        <f aca="true" t="shared" si="1" ref="F73:Q73">F7+F9+F11+F13+F15+F17+F19+F21+F23+F25+F27+F29+F31+F33+F35+F37+F39+F41+F43+F46+F48+F50+F52+F54+F56+F58+F60+F62+F64+F66+F68+F70+F72</f>
        <v>0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0</v>
      </c>
      <c r="M73" s="69">
        <f t="shared" si="1"/>
        <v>0</v>
      </c>
      <c r="N73" s="69">
        <f t="shared" si="1"/>
        <v>0</v>
      </c>
      <c r="O73" s="69">
        <f t="shared" si="1"/>
        <v>0</v>
      </c>
      <c r="P73" s="69">
        <f t="shared" si="1"/>
        <v>0</v>
      </c>
      <c r="Q73" s="69">
        <f t="shared" si="1"/>
        <v>0</v>
      </c>
    </row>
    <row r="74" spans="1:17" ht="15.75">
      <c r="A74" s="70" t="s">
        <v>55</v>
      </c>
      <c r="B74" s="71"/>
      <c r="C74" s="72" t="s">
        <v>56</v>
      </c>
      <c r="D74" s="73"/>
      <c r="E74" s="74">
        <v>1489.92</v>
      </c>
      <c r="F74" s="75">
        <v>1489.92</v>
      </c>
      <c r="G74" s="74">
        <v>1489.92</v>
      </c>
      <c r="H74" s="74">
        <v>1489.92</v>
      </c>
      <c r="I74" s="74">
        <v>1489.92</v>
      </c>
      <c r="J74" s="74">
        <v>1489.92</v>
      </c>
      <c r="K74" s="74">
        <v>1489.92</v>
      </c>
      <c r="L74" s="74">
        <v>1489.92</v>
      </c>
      <c r="M74" s="74">
        <v>1489.92</v>
      </c>
      <c r="N74" s="74">
        <v>1489.92</v>
      </c>
      <c r="O74" s="74">
        <v>1489.92</v>
      </c>
      <c r="P74" s="74">
        <v>1489.92</v>
      </c>
      <c r="Q74" s="76">
        <f>SUM(E74:P74)</f>
        <v>17879.04</v>
      </c>
    </row>
    <row r="75" spans="1:17" ht="15.75">
      <c r="A75" s="77"/>
      <c r="B75" s="78"/>
      <c r="C75" s="79" t="s">
        <v>57</v>
      </c>
      <c r="D75" s="73"/>
      <c r="E75" s="74">
        <v>1125.13</v>
      </c>
      <c r="F75" s="75">
        <v>1826.02</v>
      </c>
      <c r="G75" s="74">
        <v>1821.4</v>
      </c>
      <c r="H75" s="74">
        <v>1270.51</v>
      </c>
      <c r="I75" s="74">
        <v>1209.73</v>
      </c>
      <c r="J75" s="74">
        <v>1485.07</v>
      </c>
      <c r="K75" s="74">
        <v>1461.64</v>
      </c>
      <c r="L75" s="74">
        <v>1147.11</v>
      </c>
      <c r="M75" s="74">
        <v>1297.3</v>
      </c>
      <c r="N75" s="74">
        <v>1237.27</v>
      </c>
      <c r="O75" s="74">
        <v>1086.8</v>
      </c>
      <c r="P75" s="74">
        <v>1359.12</v>
      </c>
      <c r="Q75" s="76">
        <f>SUM(E75:P75)</f>
        <v>16327.099999999999</v>
      </c>
    </row>
    <row r="76" spans="6:17" ht="12.75">
      <c r="F76" s="3"/>
      <c r="Q76" s="4"/>
    </row>
    <row r="77" spans="6:17" ht="12.75">
      <c r="F77" s="3"/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2012-01-29T12:20:32Z</dcterms:created>
  <dcterms:modified xsi:type="dcterms:W3CDTF">2012-01-29T12:20:32Z</dcterms:modified>
  <cp:category/>
  <cp:version/>
  <cp:contentType/>
  <cp:contentStatus/>
</cp:coreProperties>
</file>